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Evelyn\Downloads\"/>
    </mc:Choice>
  </mc:AlternateContent>
  <xr:revisionPtr revIDLastSave="0" documentId="8_{95176387-0884-42FA-8274-C4DC4F38792B}" xr6:coauthVersionLast="47" xr6:coauthVersionMax="47" xr10:uidLastSave="{00000000-0000-0000-0000-000000000000}"/>
  <bookViews>
    <workbookView xWindow="-108" yWindow="-108" windowWidth="23256" windowHeight="12576" xr2:uid="{00000000-000D-0000-FFFF-FFFF00000000}"/>
  </bookViews>
  <sheets>
    <sheet name="Lisa 4"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MgoY+GY1KyFbmngnf6gwjZnWpPCEDanMxoAkECfR3C0="/>
    </ext>
  </extLst>
</workbook>
</file>

<file path=xl/calcChain.xml><?xml version="1.0" encoding="utf-8"?>
<calcChain xmlns="http://schemas.openxmlformats.org/spreadsheetml/2006/main">
  <c r="H31" i="1" l="1"/>
  <c r="G30" i="1"/>
  <c r="G31" i="1"/>
  <c r="F31" i="1"/>
  <c r="F33" i="1"/>
  <c r="F30" i="1"/>
  <c r="H29" i="1"/>
  <c r="H14" i="1"/>
  <c r="H15" i="1"/>
  <c r="H16" i="1"/>
  <c r="H17" i="1"/>
  <c r="H18" i="1"/>
  <c r="H19" i="1"/>
  <c r="H20" i="1"/>
  <c r="H21" i="1"/>
  <c r="H22" i="1"/>
  <c r="H23" i="1"/>
  <c r="H24" i="1"/>
  <c r="H25" i="1"/>
  <c r="H26" i="1"/>
  <c r="H27" i="1"/>
  <c r="H28" i="1"/>
  <c r="H13" i="1"/>
  <c r="H30" i="1" l="1"/>
</calcChain>
</file>

<file path=xl/sharedStrings.xml><?xml version="1.0" encoding="utf-8"?>
<sst xmlns="http://schemas.openxmlformats.org/spreadsheetml/2006/main" count="87" uniqueCount="81">
  <si>
    <t>Tegevuse eelarve kulukohtade ja aastate kaupa</t>
  </si>
  <si>
    <t>Haldusleping nr</t>
  </si>
  <si>
    <t>Tegevus: Kodanikuühiskonna pädevuse suurendamine, üldsuse teadlikkuse tõstmine ja teabe levitamine sotsiaalse innovatsiooni teemadel</t>
  </si>
  <si>
    <t>Tegevuse abikõlblikkuse periood: 01.01.-31.12.2025</t>
  </si>
  <si>
    <t>Elluviija: SA Kodanikuühiskonna Sihtkapital</t>
  </si>
  <si>
    <t>Osa 1: Tegevuse eelarve kulukohtade ja aastate kaupa</t>
  </si>
  <si>
    <t>Kokku ³</t>
  </si>
  <si>
    <t>Projekti tulemus</t>
  </si>
  <si>
    <t>Jrk nr</t>
  </si>
  <si>
    <t>Projekti tegevused</t>
  </si>
  <si>
    <t>Rea nr</t>
  </si>
  <si>
    <t>Projekti tegevuste kulukohad ¹</t>
  </si>
  <si>
    <r>
      <rPr>
        <b/>
        <sz val="10"/>
        <color theme="1"/>
        <rFont val="Arial"/>
        <family val="2"/>
      </rPr>
      <t>Abikõlblik kulu</t>
    </r>
    <r>
      <rPr>
        <b/>
        <sz val="10"/>
        <color rgb="FF000000"/>
        <rFont val="Arial"/>
        <family val="2"/>
      </rPr>
      <t xml:space="preserve">
(EUR)</t>
    </r>
  </si>
  <si>
    <t>Abikõlblik kulu 
(EUR)</t>
  </si>
  <si>
    <t>Kogukonnad, organisatsioonid ja eraisikud rakendavad edukalt SI meetodite kohta saadud uusi teadmisi, et kujundada lahendusi, mis aitavad paremini kaasata eri keele- ja kultuuritaustaga inimesi Eesti ühiskonda.</t>
  </si>
  <si>
    <t>1</t>
  </si>
  <si>
    <t>Alategevus 1: Sotsiaalse mõjuga toodete ja teenuste arendamise alane nõustamine</t>
  </si>
  <si>
    <t>1.1.</t>
  </si>
  <si>
    <t xml:space="preserve">Sotsiaalse mõjuga innovaatiliste toodete ja teenuste arendamise alane nõustamine
</t>
  </si>
  <si>
    <t>1.2</t>
  </si>
  <si>
    <t xml:space="preserve">Inkubatsiooniprogrammide loomine ja elluviimine </t>
  </si>
  <si>
    <t>1.3</t>
  </si>
  <si>
    <t>Häkatonide loomine ja elluviimine</t>
  </si>
  <si>
    <t>2</t>
  </si>
  <si>
    <t>Alategevus 2: Koolituste ja töötubade korraldamine sotsiaalse innovatsiooni alase teadlikkuse tõstmiseks</t>
  </si>
  <si>
    <t>2.1.</t>
  </si>
  <si>
    <t>SI- ja sotsiaalse ettevõtluse alaste koolituste, töötubade, konverentside ja kohtumiste korraldamine</t>
  </si>
  <si>
    <t>2.2</t>
  </si>
  <si>
    <t xml:space="preserve">SI ja sotsiaalse ettevõtluse alase koolitusprogrammi välja töötamine ja läbi viimine nõustajatele </t>
  </si>
  <si>
    <t>2.3</t>
  </si>
  <si>
    <t>SI ja sotsiaalse ettevõtluse teemalise e-õppe kursuse välja töötamine ja käivitamine</t>
  </si>
  <si>
    <t>2.4</t>
  </si>
  <si>
    <t xml:space="preserve">Õppereiside korraldamine Euroopa piires </t>
  </si>
  <si>
    <t>3</t>
  </si>
  <si>
    <t>Alategevus 3: Ühiskonna teadlikkuse tõstmine sotsiaalsest innovatsioonist</t>
  </si>
  <si>
    <t>3.1</t>
  </si>
  <si>
    <t xml:space="preserve">SI-teemaliste videoklippide, telesarja ja taskuhäälingute sarja loomine, tootmine ja levitamine </t>
  </si>
  <si>
    <t>3.2</t>
  </si>
  <si>
    <t xml:space="preserve">SI-teemalise teabe levitamine </t>
  </si>
  <si>
    <t>3.3</t>
  </si>
  <si>
    <t>SI-alase info levitamise tõhususe hindamine</t>
  </si>
  <si>
    <t>4</t>
  </si>
  <si>
    <t>Alategevus 4: Sotsiaalset innovatsiooni toetavate võrgustike tekkimise ja arendamise toetamine</t>
  </si>
  <si>
    <t>4.1</t>
  </si>
  <si>
    <t xml:space="preserve">SI-alaste koostöövõrgustike arendamine ja toetamine </t>
  </si>
  <si>
    <t>4.2</t>
  </si>
  <si>
    <t xml:space="preserve">Kohtumiste korraldamine ja lobitöö tegemine  </t>
  </si>
  <si>
    <t>4.3</t>
  </si>
  <si>
    <t xml:space="preserve">Õppekäikude korraldamine Eestis </t>
  </si>
  <si>
    <t>5</t>
  </si>
  <si>
    <t>Alategevus 5: Sotsiaalse innovatsiooni alaste teadmiste ja parimate praktikate kogumine, süstematiseerimine ja levitamine</t>
  </si>
  <si>
    <t>5.1</t>
  </si>
  <si>
    <t xml:space="preserve">SI-alaste parimate praktikate kogumine ja süstematiseerimine </t>
  </si>
  <si>
    <t>5.2</t>
  </si>
  <si>
    <t>SI-teemalise käsiraamatu koostamine ja levitamine</t>
  </si>
  <si>
    <r>
      <t>Horisontaalsed</t>
    </r>
    <r>
      <rPr>
        <sz val="10"/>
        <rFont val="Arial"/>
        <family val="2"/>
      </rPr>
      <t xml:space="preserve"> kulud </t>
    </r>
  </si>
  <si>
    <t>6.1</t>
  </si>
  <si>
    <t xml:space="preserve">Otsesed personalikulud </t>
  </si>
  <si>
    <t>6.2</t>
  </si>
  <si>
    <t>Muud otsesed kulud</t>
  </si>
  <si>
    <t xml:space="preserve">Kaudsed kulud ⁴ </t>
  </si>
  <si>
    <t>7.1</t>
  </si>
  <si>
    <t>Kaudsed kulud</t>
  </si>
  <si>
    <t xml:space="preserve">Kokku </t>
  </si>
  <si>
    <t>Tegevuste kogueelarve</t>
  </si>
  <si>
    <t>Jaotamata eelarve</t>
  </si>
  <si>
    <r>
      <rPr>
        <b/>
        <sz val="10"/>
        <color theme="1"/>
        <rFont val="Arial"/>
        <family val="2"/>
      </rPr>
      <t xml:space="preserve">Osa 2: Tegevuse finantsplaan </t>
    </r>
    <r>
      <rPr>
        <b/>
        <vertAlign val="superscript"/>
        <sz val="10"/>
        <color theme="1"/>
        <rFont val="Arial"/>
        <family val="2"/>
      </rPr>
      <t>5</t>
    </r>
  </si>
  <si>
    <t>Aasta</t>
  </si>
  <si>
    <t>Finantsallikate jaotus</t>
  </si>
  <si>
    <t>Summa</t>
  </si>
  <si>
    <t>Kokku</t>
  </si>
  <si>
    <t xml:space="preserve">Tegevuste eelarve kokku aastate lõikes </t>
  </si>
  <si>
    <t>Toetus kokku (rida 2.1 + rida 2.2)</t>
  </si>
  <si>
    <t>2.1</t>
  </si>
  <si>
    <t>sh Šveitsi toetus (85%)</t>
  </si>
  <si>
    <t>sh riiklik kaasfinantseering (15%)</t>
  </si>
  <si>
    <t>¹ Vastavalt vajadusele lisada või kustutada ridu.</t>
  </si>
  <si>
    <t xml:space="preserve">² Tabelites kajastatada tegevuskava aastaks kavandatud tekkepõhine eelarve ning sellele eelnenud aasta(te) korrigeeritud tekkepõhine eelarveaastate kaupa. Kui eelneva(te) aasta(te) eelarve ei ole veel korrigeeritud, märkida tabelisse vastavaks aastaks kinnitatud eelarve. Lisada veerge vastavalt aastate arvule.  </t>
  </si>
  <si>
    <t>³ Summa kokku tegevuskavadega kinnitatud aastate peale.</t>
  </si>
  <si>
    <t>⁴ 7% projekti otsestest kuludest</t>
  </si>
  <si>
    <r>
      <rPr>
        <vertAlign val="superscript"/>
        <sz val="10"/>
        <color theme="1"/>
        <rFont val="Arial"/>
        <family val="2"/>
      </rPr>
      <t>5</t>
    </r>
    <r>
      <rPr>
        <sz val="10"/>
        <color theme="1"/>
        <rFont val="Arial"/>
        <family val="2"/>
      </rPr>
      <t xml:space="preserve"> Tegevuste eelarve jaotus aastate peale.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</si>
</sst>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22" x14ac:knownFonts="1">
    <font>
      <sz val="11"/>
      <color theme="1"/>
      <name val="Calibri"/>
      <scheme val="minor"/>
    </font>
    <font>
      <b/>
      <sz val="10"/>
      <color theme="1"/>
      <name val="Arial"/>
      <family val="2"/>
    </font>
    <font>
      <sz val="10"/>
      <color theme="1"/>
      <name val="Arial"/>
      <family val="2"/>
    </font>
    <font>
      <b/>
      <sz val="11"/>
      <color theme="1"/>
      <name val="Calibri"/>
      <family val="2"/>
    </font>
    <font>
      <sz val="11"/>
      <name val="Calibri"/>
      <family val="2"/>
    </font>
    <font>
      <sz val="11"/>
      <color theme="1"/>
      <name val="Calibri"/>
      <family val="2"/>
    </font>
    <font>
      <vertAlign val="superscript"/>
      <sz val="10"/>
      <color theme="1"/>
      <name val="Arial"/>
      <family val="2"/>
    </font>
    <font>
      <sz val="10"/>
      <color theme="1"/>
      <name val="Calibri"/>
      <family val="2"/>
    </font>
    <font>
      <sz val="11"/>
      <color theme="1"/>
      <name val="Arial"/>
      <family val="2"/>
    </font>
    <font>
      <sz val="11"/>
      <color rgb="FFFF0000"/>
      <name val="Calibri"/>
      <family val="2"/>
    </font>
    <font>
      <b/>
      <sz val="10"/>
      <color rgb="FF000000"/>
      <name val="Arial"/>
      <family val="2"/>
    </font>
    <font>
      <b/>
      <vertAlign val="superscript"/>
      <sz val="10"/>
      <color theme="1"/>
      <name val="Arial"/>
      <family val="2"/>
    </font>
    <font>
      <sz val="11"/>
      <color rgb="FFFF0000"/>
      <name val="Calibri"/>
      <family val="2"/>
      <scheme val="minor"/>
    </font>
    <font>
      <b/>
      <sz val="10"/>
      <color rgb="FFFF0000"/>
      <name val="Arial"/>
      <family val="2"/>
    </font>
    <font>
      <sz val="10"/>
      <name val="Arial"/>
      <family val="2"/>
    </font>
    <font>
      <sz val="11"/>
      <color rgb="FF0070C0"/>
      <name val="Calibri"/>
      <family val="2"/>
    </font>
    <font>
      <sz val="10"/>
      <name val="Arial"/>
      <family val="2"/>
      <charset val="186"/>
    </font>
    <font>
      <sz val="11"/>
      <name val="Calibri"/>
      <family val="2"/>
      <charset val="186"/>
    </font>
    <font>
      <b/>
      <sz val="10"/>
      <name val="Arial"/>
      <family val="2"/>
      <charset val="186"/>
    </font>
    <font>
      <b/>
      <sz val="10"/>
      <color rgb="FF000000"/>
      <name val="Arial"/>
      <family val="2"/>
      <charset val="186"/>
    </font>
    <font>
      <b/>
      <sz val="11"/>
      <name val="Calibri"/>
      <family val="2"/>
      <charset val="186"/>
    </font>
    <font>
      <b/>
      <sz val="10"/>
      <name val="Arial"/>
      <family val="2"/>
    </font>
  </fonts>
  <fills count="4">
    <fill>
      <patternFill patternType="none"/>
    </fill>
    <fill>
      <patternFill patternType="gray125"/>
    </fill>
    <fill>
      <patternFill patternType="solid">
        <fgColor theme="0"/>
        <bgColor theme="0"/>
      </patternFill>
    </fill>
    <fill>
      <patternFill patternType="solid">
        <fgColor theme="2"/>
        <bgColor indexed="64"/>
      </patternFill>
    </fill>
  </fills>
  <borders count="2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31">
    <xf numFmtId="0" fontId="0" fillId="0" borderId="0" xfId="0"/>
    <xf numFmtId="1" fontId="1" fillId="0" borderId="0" xfId="0" applyNumberFormat="1" applyFont="1"/>
    <xf numFmtId="0" fontId="2" fillId="0" borderId="0" xfId="0" applyFont="1"/>
    <xf numFmtId="0" fontId="1" fillId="0" borderId="0" xfId="0" applyFont="1"/>
    <xf numFmtId="0" fontId="1" fillId="0" borderId="0" xfId="0" applyFont="1" applyAlignment="1">
      <alignment horizontal="right"/>
    </xf>
    <xf numFmtId="1" fontId="1" fillId="2" borderId="1" xfId="0" applyNumberFormat="1" applyFont="1" applyFill="1" applyBorder="1"/>
    <xf numFmtId="0" fontId="2" fillId="2" borderId="1" xfId="0" applyFont="1" applyFill="1" applyBorder="1"/>
    <xf numFmtId="1" fontId="2" fillId="0" borderId="0" xfId="0" applyNumberFormat="1" applyFont="1" applyAlignment="1">
      <alignment horizontal="right" vertical="center"/>
    </xf>
    <xf numFmtId="0" fontId="2" fillId="0" borderId="0" xfId="0" applyFont="1" applyAlignment="1">
      <alignment horizontal="right"/>
    </xf>
    <xf numFmtId="1" fontId="2" fillId="0" borderId="0" xfId="0" applyNumberFormat="1" applyFont="1"/>
    <xf numFmtId="1" fontId="2" fillId="0" borderId="0" xfId="0" applyNumberFormat="1" applyFont="1" applyAlignment="1">
      <alignment horizontal="right"/>
    </xf>
    <xf numFmtId="1" fontId="2" fillId="0" borderId="0" xfId="0" applyNumberFormat="1" applyFont="1" applyAlignment="1">
      <alignment wrapText="1"/>
    </xf>
    <xf numFmtId="1" fontId="1" fillId="0" borderId="0" xfId="0" applyNumberFormat="1" applyFont="1" applyAlignment="1">
      <alignment vertical="center"/>
    </xf>
    <xf numFmtId="1" fontId="1" fillId="0" borderId="0" xfId="0" applyNumberFormat="1" applyFont="1" applyAlignment="1">
      <alignment vertical="center" wrapText="1"/>
    </xf>
    <xf numFmtId="1"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1" fontId="1" fillId="0" borderId="0" xfId="0" applyNumberFormat="1" applyFont="1" applyAlignment="1">
      <alignment horizontal="center" wrapText="1"/>
    </xf>
    <xf numFmtId="1" fontId="1" fillId="0" borderId="0" xfId="0" applyNumberFormat="1" applyFont="1" applyAlignment="1">
      <alignment horizontal="center"/>
    </xf>
    <xf numFmtId="1" fontId="2" fillId="0" borderId="0" xfId="0" applyNumberFormat="1" applyFont="1" applyAlignment="1">
      <alignment horizontal="center" vertical="center" wrapText="1"/>
    </xf>
    <xf numFmtId="1" fontId="2" fillId="0" borderId="0" xfId="0" applyNumberFormat="1" applyFont="1" applyAlignment="1">
      <alignment horizontal="center"/>
    </xf>
    <xf numFmtId="49" fontId="2" fillId="0" borderId="2" xfId="0" applyNumberFormat="1" applyFont="1" applyBorder="1" applyAlignment="1">
      <alignment vertical="top"/>
    </xf>
    <xf numFmtId="0" fontId="5" fillId="0" borderId="3" xfId="0" applyFont="1" applyBorder="1"/>
    <xf numFmtId="0" fontId="5" fillId="0" borderId="0" xfId="0" applyFont="1"/>
    <xf numFmtId="49" fontId="2" fillId="0" borderId="2" xfId="0" applyNumberFormat="1" applyFont="1" applyBorder="1"/>
    <xf numFmtId="0" fontId="5" fillId="0" borderId="4" xfId="0" applyFont="1" applyBorder="1"/>
    <xf numFmtId="0" fontId="5" fillId="0" borderId="0" xfId="0" applyFont="1" applyAlignment="1">
      <alignment vertical="center"/>
    </xf>
    <xf numFmtId="0" fontId="5" fillId="2" borderId="1" xfId="0" applyFont="1" applyFill="1" applyBorder="1" applyAlignment="1">
      <alignment horizontal="center" vertical="center" textRotation="90" wrapText="1"/>
    </xf>
    <xf numFmtId="1" fontId="1" fillId="0" borderId="11" xfId="0" applyNumberFormat="1" applyFont="1" applyBorder="1" applyAlignment="1">
      <alignment horizontal="left" vertical="top"/>
    </xf>
    <xf numFmtId="1" fontId="1" fillId="0" borderId="12" xfId="0" applyNumberFormat="1" applyFont="1" applyBorder="1" applyAlignment="1">
      <alignment horizontal="left" vertical="top" wrapText="1"/>
    </xf>
    <xf numFmtId="1" fontId="1" fillId="0" borderId="0" xfId="0" applyNumberFormat="1" applyFont="1" applyAlignment="1">
      <alignment horizontal="center" vertical="center" textRotation="90" wrapText="1"/>
    </xf>
    <xf numFmtId="1" fontId="1" fillId="0" borderId="0" xfId="0" applyNumberFormat="1" applyFont="1" applyAlignment="1">
      <alignment wrapText="1"/>
    </xf>
    <xf numFmtId="1" fontId="1" fillId="0" borderId="5" xfId="0" applyNumberFormat="1" applyFont="1" applyBorder="1" applyAlignment="1">
      <alignment horizontal="left" vertical="top" wrapText="1"/>
    </xf>
    <xf numFmtId="4" fontId="1" fillId="2" borderId="13" xfId="0" applyNumberFormat="1" applyFont="1" applyFill="1" applyBorder="1" applyAlignment="1">
      <alignment horizontal="right"/>
    </xf>
    <xf numFmtId="1" fontId="1" fillId="0" borderId="2" xfId="0" applyNumberFormat="1" applyFont="1" applyBorder="1" applyAlignment="1">
      <alignment horizontal="left" vertical="top"/>
    </xf>
    <xf numFmtId="1" fontId="1" fillId="0" borderId="3" xfId="0" applyNumberFormat="1" applyFont="1" applyBorder="1" applyAlignment="1">
      <alignment horizontal="left" vertical="top" wrapText="1"/>
    </xf>
    <xf numFmtId="1" fontId="1" fillId="0" borderId="0" xfId="0" applyNumberFormat="1" applyFont="1" applyAlignment="1">
      <alignment horizontal="left" vertical="top"/>
    </xf>
    <xf numFmtId="49" fontId="1" fillId="0" borderId="0" xfId="0" applyNumberFormat="1" applyFont="1" applyAlignment="1">
      <alignment horizontal="left" vertical="top"/>
    </xf>
    <xf numFmtId="0" fontId="1" fillId="0" borderId="0" xfId="0" applyFont="1" applyAlignment="1">
      <alignment wrapText="1"/>
    </xf>
    <xf numFmtId="1" fontId="1" fillId="0" borderId="0" xfId="0" applyNumberFormat="1" applyFont="1" applyAlignment="1">
      <alignment horizontal="right" vertical="top" wrapText="1"/>
    </xf>
    <xf numFmtId="1" fontId="1" fillId="0" borderId="2" xfId="0" applyNumberFormat="1" applyFont="1" applyBorder="1" applyAlignment="1">
      <alignment horizontal="right" vertical="top" wrapText="1"/>
    </xf>
    <xf numFmtId="1" fontId="1" fillId="0" borderId="2" xfId="0" applyNumberFormat="1" applyFont="1" applyBorder="1" applyAlignment="1">
      <alignment horizontal="center"/>
    </xf>
    <xf numFmtId="1" fontId="1" fillId="0" borderId="10" xfId="0" applyNumberFormat="1" applyFont="1" applyBorder="1" applyAlignment="1">
      <alignment horizontal="center"/>
    </xf>
    <xf numFmtId="1" fontId="2" fillId="0" borderId="2" xfId="0" applyNumberFormat="1" applyFont="1" applyBorder="1" applyAlignment="1">
      <alignment wrapText="1"/>
    </xf>
    <xf numFmtId="1" fontId="1" fillId="0" borderId="3" xfId="0" applyNumberFormat="1" applyFont="1" applyBorder="1" applyAlignment="1">
      <alignment horizontal="center" wrapText="1"/>
    </xf>
    <xf numFmtId="1" fontId="1" fillId="0" borderId="2" xfId="0" applyNumberFormat="1" applyFont="1" applyBorder="1" applyAlignment="1">
      <alignment horizontal="center" wrapText="1"/>
    </xf>
    <xf numFmtId="1" fontId="1" fillId="0" borderId="0" xfId="0" applyNumberFormat="1" applyFont="1" applyAlignment="1">
      <alignment horizontal="right"/>
    </xf>
    <xf numFmtId="1" fontId="1" fillId="0" borderId="2" xfId="0" applyNumberFormat="1" applyFont="1" applyBorder="1" applyAlignment="1">
      <alignment horizontal="left"/>
    </xf>
    <xf numFmtId="1" fontId="1" fillId="0" borderId="2" xfId="0" applyNumberFormat="1" applyFont="1" applyBorder="1" applyAlignment="1">
      <alignment horizontal="left" vertical="top" shrinkToFit="1"/>
    </xf>
    <xf numFmtId="164" fontId="1" fillId="0" borderId="2" xfId="0" applyNumberFormat="1" applyFont="1" applyBorder="1"/>
    <xf numFmtId="164" fontId="1" fillId="2" borderId="2" xfId="0" applyNumberFormat="1" applyFont="1" applyFill="1" applyBorder="1" applyAlignment="1">
      <alignment horizontal="right"/>
    </xf>
    <xf numFmtId="164" fontId="1" fillId="2" borderId="1" xfId="0" applyNumberFormat="1" applyFont="1" applyFill="1" applyBorder="1" applyAlignment="1">
      <alignment horizontal="right"/>
    </xf>
    <xf numFmtId="1" fontId="1" fillId="0" borderId="2" xfId="0" applyNumberFormat="1" applyFont="1" applyBorder="1" applyAlignment="1">
      <alignment vertical="top" wrapText="1"/>
    </xf>
    <xf numFmtId="1" fontId="2" fillId="0" borderId="2" xfId="0" applyNumberFormat="1" applyFont="1" applyBorder="1" applyAlignment="1">
      <alignment horizontal="left"/>
    </xf>
    <xf numFmtId="1" fontId="2" fillId="0" borderId="2" xfId="0" applyNumberFormat="1" applyFont="1" applyBorder="1" applyAlignment="1">
      <alignment horizontal="left" vertical="top" shrinkToFit="1"/>
    </xf>
    <xf numFmtId="164" fontId="2" fillId="0" borderId="2" xfId="0" applyNumberFormat="1" applyFont="1" applyBorder="1" applyAlignment="1">
      <alignment wrapText="1"/>
    </xf>
    <xf numFmtId="164" fontId="2" fillId="2" borderId="2" xfId="0" applyNumberFormat="1" applyFont="1" applyFill="1" applyBorder="1" applyAlignment="1">
      <alignment horizontal="right"/>
    </xf>
    <xf numFmtId="1" fontId="2" fillId="0" borderId="2" xfId="0" applyNumberFormat="1" applyFont="1" applyBorder="1" applyAlignment="1">
      <alignment horizontal="left" vertical="top" wrapText="1"/>
    </xf>
    <xf numFmtId="1" fontId="6" fillId="0" borderId="0" xfId="0" applyNumberFormat="1" applyFont="1"/>
    <xf numFmtId="0" fontId="7" fillId="0" borderId="0" xfId="0" applyFont="1"/>
    <xf numFmtId="49" fontId="2" fillId="0" borderId="0" xfId="0" applyNumberFormat="1" applyFont="1" applyAlignment="1">
      <alignment horizontal="left" vertical="top"/>
    </xf>
    <xf numFmtId="0" fontId="2" fillId="0" borderId="0" xfId="0" applyFont="1" applyAlignment="1">
      <alignment horizontal="left" vertical="top" wrapText="1"/>
    </xf>
    <xf numFmtId="3" fontId="2" fillId="0" borderId="0" xfId="0" applyNumberFormat="1" applyFont="1" applyAlignment="1">
      <alignment horizontal="right"/>
    </xf>
    <xf numFmtId="0" fontId="2" fillId="0" borderId="0" xfId="0" applyFont="1" applyAlignment="1">
      <alignment wrapText="1"/>
    </xf>
    <xf numFmtId="0" fontId="8" fillId="0" borderId="0" xfId="0" applyFont="1"/>
    <xf numFmtId="49" fontId="2" fillId="0" borderId="13" xfId="0" applyNumberFormat="1" applyFont="1" applyBorder="1" applyAlignment="1">
      <alignment vertical="top"/>
    </xf>
    <xf numFmtId="49" fontId="2" fillId="0" borderId="6" xfId="0" applyNumberFormat="1" applyFont="1" applyBorder="1" applyAlignment="1">
      <alignment vertical="top"/>
    </xf>
    <xf numFmtId="49" fontId="2" fillId="0" borderId="14" xfId="0" applyNumberFormat="1" applyFont="1" applyBorder="1" applyAlignment="1">
      <alignment vertical="top"/>
    </xf>
    <xf numFmtId="0" fontId="12" fillId="0" borderId="0" xfId="0" applyFont="1" applyAlignment="1">
      <alignment wrapText="1"/>
    </xf>
    <xf numFmtId="0" fontId="9" fillId="0" borderId="0" xfId="0" applyFont="1"/>
    <xf numFmtId="0" fontId="12" fillId="0" borderId="0" xfId="0" applyFont="1"/>
    <xf numFmtId="0" fontId="9" fillId="0" borderId="0" xfId="0" applyFont="1" applyAlignment="1">
      <alignment wrapText="1"/>
    </xf>
    <xf numFmtId="1" fontId="13" fillId="0" borderId="0" xfId="0" applyNumberFormat="1" applyFont="1"/>
    <xf numFmtId="49" fontId="14" fillId="3" borderId="13" xfId="0" applyNumberFormat="1" applyFont="1" applyFill="1" applyBorder="1" applyAlignment="1">
      <alignment vertical="top" wrapText="1"/>
    </xf>
    <xf numFmtId="0" fontId="15" fillId="0" borderId="0" xfId="0" applyFont="1"/>
    <xf numFmtId="0" fontId="14" fillId="3" borderId="2" xfId="0" applyFont="1" applyFill="1" applyBorder="1" applyAlignment="1">
      <alignment horizontal="left" vertical="center" wrapText="1"/>
    </xf>
    <xf numFmtId="0" fontId="14" fillId="3" borderId="13" xfId="0" applyFont="1" applyFill="1" applyBorder="1" applyAlignment="1">
      <alignment horizontal="left" vertical="top" wrapText="1"/>
    </xf>
    <xf numFmtId="0" fontId="14" fillId="3" borderId="15" xfId="0" applyFont="1" applyFill="1" applyBorder="1" applyAlignment="1">
      <alignment horizontal="left" vertical="center"/>
    </xf>
    <xf numFmtId="0" fontId="14" fillId="3" borderId="1" xfId="0" applyFont="1" applyFill="1" applyBorder="1" applyAlignment="1">
      <alignment wrapText="1"/>
    </xf>
    <xf numFmtId="1" fontId="14" fillId="3" borderId="2" xfId="0" applyNumberFormat="1" applyFont="1" applyFill="1" applyBorder="1" applyAlignment="1">
      <alignment vertical="top" wrapText="1"/>
    </xf>
    <xf numFmtId="1" fontId="14" fillId="0" borderId="9" xfId="0" applyNumberFormat="1" applyFont="1" applyBorder="1" applyAlignment="1">
      <alignment vertical="top" wrapText="1"/>
    </xf>
    <xf numFmtId="0" fontId="4" fillId="0" borderId="0" xfId="0" applyFont="1" applyAlignment="1">
      <alignment wrapText="1"/>
    </xf>
    <xf numFmtId="49" fontId="2" fillId="0" borderId="9" xfId="0" applyNumberFormat="1" applyFont="1" applyBorder="1" applyAlignment="1">
      <alignment horizontal="left" vertical="center" wrapText="1"/>
    </xf>
    <xf numFmtId="1" fontId="1" fillId="0" borderId="13" xfId="0" applyNumberFormat="1" applyFont="1" applyBorder="1" applyAlignment="1">
      <alignment horizontal="left" vertical="top"/>
    </xf>
    <xf numFmtId="0" fontId="5" fillId="0" borderId="2" xfId="0" applyFont="1" applyBorder="1"/>
    <xf numFmtId="2" fontId="1" fillId="0" borderId="12" xfId="0" applyNumberFormat="1" applyFont="1" applyBorder="1" applyAlignment="1">
      <alignment horizontal="right" vertical="top"/>
    </xf>
    <xf numFmtId="1" fontId="18" fillId="0" borderId="10" xfId="0" applyNumberFormat="1" applyFont="1" applyBorder="1" applyAlignment="1">
      <alignment horizontal="center" vertical="center" wrapText="1"/>
    </xf>
    <xf numFmtId="0" fontId="17" fillId="0" borderId="17" xfId="0" applyFont="1" applyBorder="1"/>
    <xf numFmtId="0" fontId="1" fillId="0" borderId="14" xfId="0" applyFont="1" applyBorder="1" applyAlignment="1">
      <alignment horizontal="center" vertical="center" wrapText="1"/>
    </xf>
    <xf numFmtId="1" fontId="14" fillId="0" borderId="4" xfId="0" applyNumberFormat="1" applyFont="1" applyBorder="1" applyAlignment="1">
      <alignment vertical="top" wrapText="1"/>
    </xf>
    <xf numFmtId="1" fontId="14" fillId="2" borderId="4" xfId="0" applyNumberFormat="1" applyFont="1" applyFill="1" applyBorder="1" applyAlignment="1">
      <alignment vertical="top" wrapText="1"/>
    </xf>
    <xf numFmtId="2" fontId="4" fillId="0" borderId="8" xfId="0" applyNumberFormat="1" applyFont="1" applyBorder="1"/>
    <xf numFmtId="49" fontId="2" fillId="0" borderId="7" xfId="0" applyNumberFormat="1" applyFont="1" applyBorder="1" applyAlignment="1">
      <alignment vertical="top" wrapText="1"/>
    </xf>
    <xf numFmtId="49" fontId="5" fillId="0" borderId="10" xfId="0" applyNumberFormat="1" applyFont="1" applyBorder="1"/>
    <xf numFmtId="49" fontId="2" fillId="0" borderId="17" xfId="0" applyNumberFormat="1" applyFont="1" applyBorder="1" applyAlignment="1">
      <alignment vertical="top"/>
    </xf>
    <xf numFmtId="49" fontId="2" fillId="0" borderId="15" xfId="0" applyNumberFormat="1" applyFont="1" applyBorder="1" applyAlignment="1">
      <alignment vertical="top"/>
    </xf>
    <xf numFmtId="2" fontId="0" fillId="0" borderId="0" xfId="0" applyNumberFormat="1"/>
    <xf numFmtId="0" fontId="17" fillId="0" borderId="2" xfId="0" applyFont="1" applyBorder="1"/>
    <xf numFmtId="0" fontId="17" fillId="0" borderId="14" xfId="0" applyFont="1" applyBorder="1"/>
    <xf numFmtId="0" fontId="17" fillId="0" borderId="18" xfId="0" applyFont="1" applyBorder="1"/>
    <xf numFmtId="2" fontId="17" fillId="0" borderId="8" xfId="0" applyNumberFormat="1" applyFont="1" applyBorder="1"/>
    <xf numFmtId="2" fontId="18" fillId="0" borderId="12" xfId="0" applyNumberFormat="1" applyFont="1" applyBorder="1" applyAlignment="1">
      <alignment horizontal="right" vertical="top"/>
    </xf>
    <xf numFmtId="164" fontId="21" fillId="0" borderId="2" xfId="0" applyNumberFormat="1" applyFont="1" applyBorder="1"/>
    <xf numFmtId="2" fontId="4" fillId="0" borderId="18" xfId="0" applyNumberFormat="1" applyFont="1" applyBorder="1"/>
    <xf numFmtId="2" fontId="1" fillId="0" borderId="20" xfId="0" applyNumberFormat="1" applyFont="1" applyBorder="1" applyAlignment="1">
      <alignment horizontal="right" vertical="top"/>
    </xf>
    <xf numFmtId="164" fontId="21" fillId="2" borderId="2" xfId="0" applyNumberFormat="1" applyFont="1" applyFill="1" applyBorder="1" applyAlignment="1">
      <alignment horizontal="right"/>
    </xf>
    <xf numFmtId="49" fontId="1" fillId="0" borderId="2" xfId="0" applyNumberFormat="1" applyFont="1" applyBorder="1" applyAlignment="1">
      <alignment horizontal="center" vertical="center" wrapText="1"/>
    </xf>
    <xf numFmtId="0" fontId="4" fillId="0" borderId="2" xfId="0" applyFont="1" applyBorder="1"/>
    <xf numFmtId="1" fontId="1" fillId="2" borderId="2" xfId="0" applyNumberFormat="1" applyFont="1" applyFill="1" applyBorder="1" applyAlignment="1">
      <alignment horizontal="left" vertical="top" wrapText="1"/>
    </xf>
    <xf numFmtId="1" fontId="16" fillId="0" borderId="2" xfId="0" applyNumberFormat="1" applyFont="1" applyBorder="1" applyAlignment="1">
      <alignment horizontal="center" vertical="center" wrapText="1"/>
    </xf>
    <xf numFmtId="0" fontId="17" fillId="0" borderId="2" xfId="0" applyFont="1" applyBorder="1"/>
    <xf numFmtId="1" fontId="2" fillId="0" borderId="5" xfId="0" applyNumberFormat="1" applyFont="1" applyBorder="1" applyAlignment="1">
      <alignment horizontal="center" vertical="center" wrapText="1"/>
    </xf>
    <xf numFmtId="0" fontId="4" fillId="0" borderId="15" xfId="0" applyFont="1" applyBorder="1"/>
    <xf numFmtId="1" fontId="1" fillId="0" borderId="9" xfId="0" applyNumberFormat="1" applyFont="1" applyBorder="1" applyAlignment="1">
      <alignment horizontal="center" vertical="center" wrapText="1"/>
    </xf>
    <xf numFmtId="0" fontId="4" fillId="0" borderId="13" xfId="0" applyFont="1" applyBorder="1"/>
    <xf numFmtId="1" fontId="1" fillId="2" borderId="9" xfId="0" applyNumberFormat="1" applyFont="1" applyFill="1" applyBorder="1" applyAlignment="1">
      <alignment horizontal="center" vertical="center" textRotation="90" wrapText="1"/>
    </xf>
    <xf numFmtId="0" fontId="4" fillId="0" borderId="6" xfId="0" applyFont="1" applyBorder="1"/>
    <xf numFmtId="0" fontId="4" fillId="0" borderId="8" xfId="0" applyFont="1" applyBorder="1"/>
    <xf numFmtId="49" fontId="1" fillId="0" borderId="9" xfId="0" applyNumberFormat="1" applyFont="1" applyBorder="1" applyAlignment="1">
      <alignment horizontal="center" vertical="center" wrapText="1"/>
    </xf>
    <xf numFmtId="1" fontId="1" fillId="2" borderId="9" xfId="0" applyNumberFormat="1" applyFont="1" applyFill="1" applyBorder="1" applyAlignment="1">
      <alignment horizontal="left" vertical="top" wrapText="1"/>
    </xf>
    <xf numFmtId="1" fontId="1" fillId="0" borderId="9" xfId="0" applyNumberFormat="1" applyFont="1" applyBorder="1" applyAlignment="1">
      <alignment horizontal="left" vertical="top" wrapText="1"/>
    </xf>
    <xf numFmtId="1" fontId="1" fillId="0" borderId="6" xfId="0" applyNumberFormat="1" applyFont="1" applyBorder="1" applyAlignment="1">
      <alignment horizontal="left" vertical="top" wrapText="1"/>
    </xf>
    <xf numFmtId="49" fontId="1" fillId="0" borderId="6" xfId="0" applyNumberFormat="1" applyFont="1" applyBorder="1" applyAlignment="1">
      <alignment horizontal="center" vertical="center" wrapText="1"/>
    </xf>
    <xf numFmtId="1" fontId="19" fillId="0" borderId="7" xfId="0" applyNumberFormat="1" applyFont="1" applyBorder="1" applyAlignment="1">
      <alignment horizontal="center" vertical="center" wrapText="1"/>
    </xf>
    <xf numFmtId="1" fontId="19" fillId="0" borderId="16" xfId="0" applyNumberFormat="1" applyFont="1" applyBorder="1" applyAlignment="1">
      <alignment horizontal="center" vertical="center" wrapText="1"/>
    </xf>
    <xf numFmtId="1" fontId="1" fillId="0" borderId="0" xfId="0" applyNumberFormat="1" applyFont="1" applyAlignment="1">
      <alignment horizontal="center" wrapText="1"/>
    </xf>
    <xf numFmtId="0" fontId="0" fillId="0" borderId="0" xfId="0"/>
    <xf numFmtId="0" fontId="3" fillId="0" borderId="4" xfId="0" applyFont="1" applyBorder="1" applyAlignment="1">
      <alignment horizontal="center" vertical="center"/>
    </xf>
    <xf numFmtId="0" fontId="3" fillId="0" borderId="5" xfId="0" applyFont="1" applyBorder="1" applyAlignment="1">
      <alignment horizontal="center" vertical="center"/>
    </xf>
    <xf numFmtId="1" fontId="1" fillId="0" borderId="13" xfId="0" applyNumberFormat="1"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695325</xdr:colOff>
      <xdr:row>0</xdr:row>
      <xdr:rowOff>0</xdr:rowOff>
    </xdr:from>
    <xdr:ext cx="2219325" cy="7620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695325</xdr:colOff>
      <xdr:row>0</xdr:row>
      <xdr:rowOff>0</xdr:rowOff>
    </xdr:from>
    <xdr:ext cx="2219325" cy="762000"/>
    <xdr:pic>
      <xdr:nvPicPr>
        <xdr:cNvPr id="3" name="image1.png">
          <a:extLst>
            <a:ext uri="{FF2B5EF4-FFF2-40B4-BE49-F238E27FC236}">
              <a16:creationId xmlns:a16="http://schemas.microsoft.com/office/drawing/2014/main" id="{2C0E462D-DDFC-4D32-98D2-2D941CA82AC4}"/>
            </a:ext>
          </a:extLst>
        </xdr:cNvPr>
        <xdr:cNvPicPr preferRelativeResize="0"/>
      </xdr:nvPicPr>
      <xdr:blipFill>
        <a:blip xmlns:r="http://schemas.openxmlformats.org/officeDocument/2006/relationships" r:embed="rId1" cstate="print"/>
        <a:stretch>
          <a:fillRect/>
        </a:stretch>
      </xdr:blipFill>
      <xdr:spPr>
        <a:xfrm>
          <a:off x="4482465" y="0"/>
          <a:ext cx="2219325" cy="762000"/>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Ave Osman" id="{9B015958-AF65-4EE1-8BCD-437DF2EF1F52}" userId="Ave Osman"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4" dT="2024-11-27T09:04:52.34" personId="{9B015958-AF65-4EE1-8BCD-437DF2EF1F52}" id="{9F19610E-881C-4C99-9F89-550B560B8736}" done="1">
    <text xml:space="preserve">Seletuskirjas oli veidi teine summa. </text>
  </threadedComment>
  <threadedComment ref="H31" dT="2024-11-27T09:54:05.57" personId="{9B015958-AF65-4EE1-8BCD-437DF2EF1F52}" id="{EAAD2896-5A49-41F5-A108-0341CB475014}" done="1">
    <text xml:space="preserve">Palun üle kontrollida, kust see summa tuleb.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0"/>
  <sheetViews>
    <sheetView tabSelected="1" topLeftCell="A21" zoomScaleNormal="100" workbookViewId="0">
      <selection activeCell="G31" sqref="G31"/>
    </sheetView>
  </sheetViews>
  <sheetFormatPr defaultColWidth="14.44140625" defaultRowHeight="15" customHeight="1" x14ac:dyDescent="0.3"/>
  <cols>
    <col min="1" max="1" width="10.6640625" customWidth="1"/>
    <col min="2" max="2" width="5.33203125" customWidth="1"/>
    <col min="3" max="3" width="29" customWidth="1"/>
    <col min="4" max="4" width="10.33203125" customWidth="1"/>
    <col min="5" max="5" width="44.6640625" customWidth="1"/>
    <col min="6" max="6" width="15.33203125" customWidth="1"/>
    <col min="7" max="8" width="13.33203125" customWidth="1"/>
    <col min="9" max="9" width="11.6640625" customWidth="1"/>
    <col min="10" max="10" width="12.6640625" customWidth="1"/>
    <col min="11" max="11" width="15.44140625" customWidth="1"/>
    <col min="12" max="26" width="8" customWidth="1"/>
  </cols>
  <sheetData>
    <row r="1" spans="1:15" ht="14.25" customHeight="1" x14ac:dyDescent="0.3">
      <c r="A1" s="1" t="s">
        <v>0</v>
      </c>
      <c r="B1" s="2"/>
      <c r="C1" s="2"/>
      <c r="D1" s="2"/>
      <c r="E1" s="2"/>
      <c r="F1" s="2"/>
      <c r="G1" s="2"/>
      <c r="H1" s="2"/>
      <c r="I1" s="2"/>
      <c r="K1" s="3"/>
      <c r="L1" s="4"/>
      <c r="M1" s="2"/>
    </row>
    <row r="2" spans="1:15" ht="14.25" customHeight="1" x14ac:dyDescent="0.3">
      <c r="A2" s="5" t="s">
        <v>1</v>
      </c>
      <c r="B2" s="6"/>
      <c r="C2" s="6"/>
      <c r="D2" s="5"/>
      <c r="E2" s="6"/>
      <c r="F2" s="6"/>
      <c r="G2" s="6"/>
      <c r="H2" s="6"/>
      <c r="I2" s="6"/>
      <c r="J2" s="6"/>
      <c r="K2" s="2"/>
      <c r="L2" s="7"/>
      <c r="M2" s="2"/>
    </row>
    <row r="3" spans="1:15" ht="24" customHeight="1" x14ac:dyDescent="0.3">
      <c r="A3" s="2"/>
      <c r="B3" s="2"/>
      <c r="C3" s="2"/>
      <c r="D3" s="2"/>
      <c r="E3" s="2"/>
      <c r="F3" s="2"/>
      <c r="G3" s="2"/>
      <c r="H3" s="2"/>
      <c r="I3" s="2"/>
      <c r="J3" s="2"/>
      <c r="K3" s="2"/>
      <c r="L3" s="8"/>
      <c r="M3" s="2"/>
    </row>
    <row r="4" spans="1:15" ht="14.25" customHeight="1" x14ac:dyDescent="0.3">
      <c r="A4" s="2" t="s">
        <v>2</v>
      </c>
      <c r="B4" s="2"/>
      <c r="C4" s="2"/>
      <c r="D4" s="2"/>
      <c r="E4" s="2"/>
      <c r="F4" s="2"/>
      <c r="G4" s="2"/>
      <c r="H4" s="2"/>
      <c r="I4" s="2"/>
      <c r="J4" s="2"/>
      <c r="K4" s="2"/>
      <c r="L4" s="8"/>
      <c r="M4" s="2"/>
    </row>
    <row r="5" spans="1:15" ht="14.25" customHeight="1" x14ac:dyDescent="0.3">
      <c r="A5" s="9" t="s">
        <v>3</v>
      </c>
      <c r="B5" s="2"/>
      <c r="C5" s="2"/>
      <c r="D5" s="10"/>
      <c r="E5" s="10"/>
      <c r="F5" s="2"/>
      <c r="G5" s="2"/>
      <c r="H5" s="2"/>
      <c r="I5" s="2"/>
      <c r="J5" s="2"/>
      <c r="K5" s="2"/>
      <c r="L5" s="10"/>
      <c r="M5" s="2"/>
    </row>
    <row r="6" spans="1:15" ht="14.25" customHeight="1" x14ac:dyDescent="0.3">
      <c r="A6" s="9" t="s">
        <v>4</v>
      </c>
      <c r="B6" s="2"/>
      <c r="C6" s="2"/>
      <c r="D6" s="1"/>
      <c r="E6" s="2"/>
      <c r="F6" s="2"/>
      <c r="G6" s="2"/>
      <c r="H6" s="2"/>
      <c r="I6" s="2"/>
      <c r="J6" s="2"/>
      <c r="K6" s="2"/>
      <c r="L6" s="8"/>
      <c r="M6" s="2"/>
    </row>
    <row r="7" spans="1:15" ht="14.25" customHeight="1" x14ac:dyDescent="0.3">
      <c r="A7" s="9"/>
      <c r="B7" s="11"/>
      <c r="C7" s="11"/>
      <c r="D7" s="9"/>
      <c r="E7" s="71"/>
      <c r="F7" s="10"/>
      <c r="G7" s="9"/>
      <c r="H7" s="9"/>
      <c r="I7" s="9"/>
      <c r="J7" s="9"/>
      <c r="K7" s="9"/>
      <c r="L7" s="8"/>
      <c r="M7" s="9"/>
      <c r="N7" s="9"/>
    </row>
    <row r="8" spans="1:15" ht="14.25" customHeight="1" x14ac:dyDescent="0.3">
      <c r="A8" s="3" t="s">
        <v>5</v>
      </c>
      <c r="B8" s="3"/>
      <c r="C8" s="3"/>
      <c r="D8" s="2"/>
      <c r="E8" s="2"/>
      <c r="F8" s="2"/>
      <c r="G8" s="10"/>
      <c r="H8" s="10"/>
      <c r="I8" s="2"/>
      <c r="J8" s="2"/>
      <c r="K8" s="2"/>
      <c r="L8" s="2"/>
      <c r="M8" s="2"/>
      <c r="N8" s="2"/>
    </row>
    <row r="9" spans="1:15" ht="39" customHeight="1" x14ac:dyDescent="0.3">
      <c r="A9" s="12"/>
      <c r="B9" s="13"/>
      <c r="C9" s="13"/>
      <c r="D9" s="12"/>
      <c r="E9" s="14"/>
      <c r="F9" s="15">
        <v>2024</v>
      </c>
      <c r="G9" s="87">
        <v>2025</v>
      </c>
      <c r="H9" s="85" t="s">
        <v>6</v>
      </c>
      <c r="I9" s="16"/>
      <c r="K9" s="17"/>
      <c r="L9" s="1"/>
      <c r="M9" s="1"/>
      <c r="N9" s="1"/>
      <c r="O9" s="1"/>
    </row>
    <row r="10" spans="1:15" ht="39" customHeight="1" x14ac:dyDescent="0.3">
      <c r="A10" s="14" t="s">
        <v>7</v>
      </c>
      <c r="B10" s="14" t="s">
        <v>8</v>
      </c>
      <c r="C10" s="14" t="s">
        <v>9</v>
      </c>
      <c r="D10" s="14" t="s">
        <v>10</v>
      </c>
      <c r="E10" s="14" t="s">
        <v>11</v>
      </c>
      <c r="F10" s="15" t="s">
        <v>12</v>
      </c>
      <c r="G10" s="15" t="s">
        <v>12</v>
      </c>
      <c r="H10" s="85" t="s">
        <v>13</v>
      </c>
      <c r="I10" s="68"/>
      <c r="K10" s="18"/>
      <c r="L10" s="18"/>
      <c r="M10" s="18"/>
      <c r="N10" s="18"/>
      <c r="O10" s="18"/>
    </row>
    <row r="11" spans="1:15" ht="15" customHeight="1" x14ac:dyDescent="0.3">
      <c r="A11" s="112">
        <v>1</v>
      </c>
      <c r="B11" s="112">
        <v>2</v>
      </c>
      <c r="C11" s="112">
        <v>3</v>
      </c>
      <c r="D11" s="112">
        <v>4</v>
      </c>
      <c r="E11" s="112">
        <v>5</v>
      </c>
      <c r="F11" s="126">
        <v>6</v>
      </c>
      <c r="G11" s="129">
        <v>7</v>
      </c>
      <c r="H11" s="122">
        <v>8</v>
      </c>
      <c r="I11" s="124"/>
      <c r="K11" s="18"/>
      <c r="L11" s="18"/>
      <c r="M11" s="18"/>
      <c r="N11" s="18"/>
      <c r="O11" s="18"/>
    </row>
    <row r="12" spans="1:15" ht="14.25" customHeight="1" x14ac:dyDescent="0.3">
      <c r="A12" s="113"/>
      <c r="B12" s="113"/>
      <c r="C12" s="113"/>
      <c r="D12" s="128"/>
      <c r="E12" s="128"/>
      <c r="F12" s="127"/>
      <c r="G12" s="130"/>
      <c r="H12" s="123"/>
      <c r="I12" s="125"/>
      <c r="K12" s="19"/>
      <c r="L12" s="19"/>
      <c r="M12" s="19"/>
      <c r="N12" s="19"/>
      <c r="O12" s="19"/>
    </row>
    <row r="13" spans="1:15" ht="27.6" customHeight="1" x14ac:dyDescent="0.3">
      <c r="A13" s="114" t="s">
        <v>14</v>
      </c>
      <c r="B13" s="117" t="s">
        <v>15</v>
      </c>
      <c r="C13" s="118" t="s">
        <v>16</v>
      </c>
      <c r="D13" s="20" t="s">
        <v>17</v>
      </c>
      <c r="E13" s="72" t="s">
        <v>18</v>
      </c>
      <c r="F13" s="21">
        <v>0</v>
      </c>
      <c r="G13" s="97">
        <v>18000</v>
      </c>
      <c r="H13" s="86">
        <f>F13+G13</f>
        <v>18000</v>
      </c>
      <c r="I13" s="73"/>
      <c r="K13" s="1"/>
      <c r="L13" s="1"/>
      <c r="M13" s="1"/>
      <c r="N13" s="1"/>
      <c r="O13" s="1"/>
    </row>
    <row r="14" spans="1:15" ht="18.600000000000001" customHeight="1" x14ac:dyDescent="0.3">
      <c r="A14" s="115"/>
      <c r="B14" s="115"/>
      <c r="C14" s="115"/>
      <c r="D14" s="23" t="s">
        <v>19</v>
      </c>
      <c r="E14" s="72" t="s">
        <v>20</v>
      </c>
      <c r="F14" s="21">
        <v>0</v>
      </c>
      <c r="G14" s="97">
        <v>35000</v>
      </c>
      <c r="H14" s="86">
        <f t="shared" ref="H14:H29" si="0">F14+G14</f>
        <v>35000</v>
      </c>
      <c r="I14" s="22"/>
      <c r="K14" s="1"/>
      <c r="L14" s="1"/>
      <c r="M14" s="1"/>
      <c r="N14" s="1"/>
      <c r="O14" s="1"/>
    </row>
    <row r="15" spans="1:15" ht="18" customHeight="1" x14ac:dyDescent="0.3">
      <c r="A15" s="115"/>
      <c r="B15" s="115"/>
      <c r="C15" s="113"/>
      <c r="D15" s="23" t="s">
        <v>21</v>
      </c>
      <c r="E15" s="72" t="s">
        <v>22</v>
      </c>
      <c r="F15" s="21">
        <v>0</v>
      </c>
      <c r="G15" s="97">
        <v>10000</v>
      </c>
      <c r="H15" s="86">
        <f t="shared" si="0"/>
        <v>10000</v>
      </c>
      <c r="I15" s="22"/>
      <c r="K15" s="1"/>
      <c r="L15" s="1"/>
      <c r="M15" s="1"/>
      <c r="N15" s="1"/>
      <c r="O15" s="1"/>
    </row>
    <row r="16" spans="1:15" ht="34.200000000000003" customHeight="1" x14ac:dyDescent="0.3">
      <c r="A16" s="115"/>
      <c r="B16" s="117" t="s">
        <v>23</v>
      </c>
      <c r="C16" s="119" t="s">
        <v>24</v>
      </c>
      <c r="D16" s="64" t="s">
        <v>25</v>
      </c>
      <c r="E16" s="74" t="s">
        <v>26</v>
      </c>
      <c r="F16" s="21">
        <v>0</v>
      </c>
      <c r="G16" s="97">
        <v>7000</v>
      </c>
      <c r="H16" s="86">
        <f t="shared" si="0"/>
        <v>7000</v>
      </c>
      <c r="I16" s="69"/>
      <c r="K16" s="1"/>
      <c r="L16" s="1"/>
      <c r="M16" s="1"/>
      <c r="N16" s="1"/>
      <c r="O16" s="1"/>
    </row>
    <row r="17" spans="1:16" ht="28.95" customHeight="1" x14ac:dyDescent="0.3">
      <c r="A17" s="115"/>
      <c r="B17" s="115"/>
      <c r="C17" s="115"/>
      <c r="D17" s="20" t="s">
        <v>27</v>
      </c>
      <c r="E17" s="75" t="s">
        <v>28</v>
      </c>
      <c r="F17" s="21">
        <v>0</v>
      </c>
      <c r="G17" s="97">
        <v>13000</v>
      </c>
      <c r="H17" s="86">
        <f t="shared" si="0"/>
        <v>13000</v>
      </c>
      <c r="I17" s="68"/>
      <c r="K17" s="1"/>
      <c r="L17" s="1"/>
      <c r="M17" s="1"/>
      <c r="N17" s="1"/>
      <c r="O17" s="1"/>
    </row>
    <row r="18" spans="1:16" ht="37.5" customHeight="1" x14ac:dyDescent="0.3">
      <c r="A18" s="115"/>
      <c r="B18" s="115"/>
      <c r="C18" s="115"/>
      <c r="D18" s="20" t="s">
        <v>29</v>
      </c>
      <c r="E18" s="74" t="s">
        <v>30</v>
      </c>
      <c r="F18" s="21">
        <v>0</v>
      </c>
      <c r="G18" s="97">
        <v>0</v>
      </c>
      <c r="H18" s="86">
        <f t="shared" si="0"/>
        <v>0</v>
      </c>
      <c r="I18" s="73"/>
      <c r="K18" s="1"/>
      <c r="L18" s="1"/>
      <c r="M18" s="1"/>
      <c r="N18" s="1"/>
      <c r="O18" s="1"/>
    </row>
    <row r="19" spans="1:16" ht="28.95" customHeight="1" x14ac:dyDescent="0.3">
      <c r="A19" s="115"/>
      <c r="B19" s="115"/>
      <c r="C19" s="115"/>
      <c r="D19" s="20" t="s">
        <v>31</v>
      </c>
      <c r="E19" s="74" t="s">
        <v>32</v>
      </c>
      <c r="F19" s="21">
        <v>0</v>
      </c>
      <c r="G19" s="97">
        <v>0</v>
      </c>
      <c r="H19" s="86">
        <f t="shared" si="0"/>
        <v>0</v>
      </c>
      <c r="I19" s="22"/>
      <c r="K19" s="1"/>
      <c r="L19" s="1"/>
      <c r="M19" s="1"/>
      <c r="N19" s="1"/>
      <c r="O19" s="1"/>
    </row>
    <row r="20" spans="1:16" ht="36.75" customHeight="1" x14ac:dyDescent="0.3">
      <c r="A20" s="115"/>
      <c r="B20" s="117" t="s">
        <v>33</v>
      </c>
      <c r="C20" s="119" t="s">
        <v>34</v>
      </c>
      <c r="D20" s="64" t="s">
        <v>35</v>
      </c>
      <c r="E20" s="74" t="s">
        <v>36</v>
      </c>
      <c r="F20" s="21">
        <v>0</v>
      </c>
      <c r="G20" s="97">
        <v>28500</v>
      </c>
      <c r="H20" s="86">
        <f t="shared" si="0"/>
        <v>28500</v>
      </c>
      <c r="I20" s="22"/>
    </row>
    <row r="21" spans="1:16" ht="14.25" customHeight="1" x14ac:dyDescent="0.3">
      <c r="A21" s="115"/>
      <c r="B21" s="121"/>
      <c r="C21" s="120"/>
      <c r="D21" s="64" t="s">
        <v>37</v>
      </c>
      <c r="E21" s="74" t="s">
        <v>38</v>
      </c>
      <c r="F21" s="21">
        <v>0</v>
      </c>
      <c r="G21" s="97">
        <v>4500</v>
      </c>
      <c r="H21" s="86">
        <f t="shared" si="0"/>
        <v>4500</v>
      </c>
      <c r="I21" s="22"/>
    </row>
    <row r="22" spans="1:16" ht="18" customHeight="1" x14ac:dyDescent="0.3">
      <c r="A22" s="115"/>
      <c r="B22" s="121"/>
      <c r="C22" s="120"/>
      <c r="D22" s="64" t="s">
        <v>39</v>
      </c>
      <c r="E22" s="74" t="s">
        <v>40</v>
      </c>
      <c r="F22" s="21">
        <v>0</v>
      </c>
      <c r="G22" s="97">
        <v>3000</v>
      </c>
      <c r="H22" s="86">
        <f t="shared" si="0"/>
        <v>3000</v>
      </c>
      <c r="I22" s="22"/>
    </row>
    <row r="23" spans="1:16" ht="42" customHeight="1" x14ac:dyDescent="0.3">
      <c r="A23" s="115"/>
      <c r="B23" s="117" t="s">
        <v>41</v>
      </c>
      <c r="C23" s="119" t="s">
        <v>42</v>
      </c>
      <c r="D23" s="64" t="s">
        <v>43</v>
      </c>
      <c r="E23" s="74" t="s">
        <v>44</v>
      </c>
      <c r="F23" s="21">
        <v>0</v>
      </c>
      <c r="G23" s="97">
        <v>2500</v>
      </c>
      <c r="H23" s="86">
        <f t="shared" si="0"/>
        <v>2500</v>
      </c>
      <c r="I23" s="67"/>
    </row>
    <row r="24" spans="1:16" ht="15.75" customHeight="1" x14ac:dyDescent="0.3">
      <c r="A24" s="115"/>
      <c r="B24" s="115"/>
      <c r="C24" s="115"/>
      <c r="D24" s="65" t="s">
        <v>45</v>
      </c>
      <c r="E24" s="74" t="s">
        <v>46</v>
      </c>
      <c r="F24" s="21">
        <v>0</v>
      </c>
      <c r="G24" s="97">
        <v>4000</v>
      </c>
      <c r="H24" s="86">
        <f t="shared" si="0"/>
        <v>4000</v>
      </c>
      <c r="I24" s="22"/>
    </row>
    <row r="25" spans="1:16" ht="26.25" customHeight="1" x14ac:dyDescent="0.3">
      <c r="A25" s="115"/>
      <c r="B25" s="115"/>
      <c r="C25" s="116"/>
      <c r="D25" s="66" t="s">
        <v>47</v>
      </c>
      <c r="E25" s="76" t="s">
        <v>48</v>
      </c>
      <c r="F25" s="21">
        <v>0</v>
      </c>
      <c r="G25" s="97">
        <v>7000</v>
      </c>
      <c r="H25" s="86">
        <f t="shared" si="0"/>
        <v>7000</v>
      </c>
      <c r="I25" s="22"/>
    </row>
    <row r="26" spans="1:16" ht="26.7" customHeight="1" x14ac:dyDescent="0.3">
      <c r="A26" s="116"/>
      <c r="B26" s="105" t="s">
        <v>49</v>
      </c>
      <c r="C26" s="107" t="s">
        <v>50</v>
      </c>
      <c r="D26" s="93" t="s">
        <v>51</v>
      </c>
      <c r="E26" s="77" t="s">
        <v>52</v>
      </c>
      <c r="F26" s="21">
        <v>0</v>
      </c>
      <c r="G26" s="97">
        <v>2500</v>
      </c>
      <c r="H26" s="86">
        <f t="shared" si="0"/>
        <v>2500</v>
      </c>
    </row>
    <row r="27" spans="1:16" ht="58.95" customHeight="1" x14ac:dyDescent="0.3">
      <c r="A27" s="116"/>
      <c r="B27" s="106"/>
      <c r="C27" s="106"/>
      <c r="D27" s="94" t="s">
        <v>53</v>
      </c>
      <c r="E27" s="78" t="s">
        <v>54</v>
      </c>
      <c r="F27" s="24">
        <v>0</v>
      </c>
      <c r="G27" s="98">
        <v>2500</v>
      </c>
      <c r="H27" s="86">
        <f t="shared" si="0"/>
        <v>2500</v>
      </c>
      <c r="I27" s="70"/>
    </row>
    <row r="28" spans="1:16" ht="86.25" customHeight="1" x14ac:dyDescent="0.3">
      <c r="A28" s="116"/>
      <c r="B28" s="108" t="s">
        <v>55</v>
      </c>
      <c r="C28" s="109"/>
      <c r="D28" s="91" t="s">
        <v>56</v>
      </c>
      <c r="E28" s="88" t="s">
        <v>57</v>
      </c>
      <c r="F28" s="83">
        <v>56395.13</v>
      </c>
      <c r="G28" s="96">
        <v>188923.04</v>
      </c>
      <c r="H28" s="86">
        <f t="shared" si="0"/>
        <v>245318.17</v>
      </c>
      <c r="I28" s="80"/>
      <c r="J28" s="25"/>
      <c r="K28" s="25"/>
    </row>
    <row r="29" spans="1:16" ht="14.25" customHeight="1" x14ac:dyDescent="0.3">
      <c r="A29" s="116"/>
      <c r="B29" s="109"/>
      <c r="C29" s="109"/>
      <c r="D29" s="92" t="s">
        <v>58</v>
      </c>
      <c r="E29" s="89" t="s">
        <v>59</v>
      </c>
      <c r="F29" s="83">
        <v>0</v>
      </c>
      <c r="G29" s="96">
        <v>8500</v>
      </c>
      <c r="H29" s="86">
        <f t="shared" si="0"/>
        <v>8500</v>
      </c>
      <c r="I29" s="22"/>
    </row>
    <row r="30" spans="1:16" ht="47.7" customHeight="1" thickBot="1" x14ac:dyDescent="0.35">
      <c r="A30" s="113"/>
      <c r="B30" s="110" t="s">
        <v>60</v>
      </c>
      <c r="C30" s="111"/>
      <c r="D30" s="81" t="s">
        <v>61</v>
      </c>
      <c r="E30" s="79" t="s">
        <v>62</v>
      </c>
      <c r="F30" s="90">
        <f>F28*7/100</f>
        <v>3947.6590999999999</v>
      </c>
      <c r="G30" s="99">
        <f>SUM(G13:G29)*7/100</f>
        <v>23444.612800000003</v>
      </c>
      <c r="H30" s="102">
        <f>SUM(H13:H29)*7/100</f>
        <v>27392.271900000003</v>
      </c>
      <c r="I30" s="80"/>
      <c r="J30" s="95"/>
      <c r="K30" s="9"/>
      <c r="L30" s="9"/>
      <c r="M30" s="9"/>
      <c r="N30" s="9"/>
      <c r="O30" s="9"/>
      <c r="P30" s="9"/>
    </row>
    <row r="31" spans="1:16" ht="15.75" customHeight="1" thickBot="1" x14ac:dyDescent="0.35">
      <c r="A31" s="26"/>
      <c r="B31" s="18"/>
      <c r="C31" s="18"/>
      <c r="D31" s="27">
        <v>8</v>
      </c>
      <c r="E31" s="28" t="s">
        <v>63</v>
      </c>
      <c r="F31" s="84">
        <f>F28+F30</f>
        <v>60342.789099999995</v>
      </c>
      <c r="G31" s="100">
        <f>SUM(G13:G29)+G30</f>
        <v>358367.65280000004</v>
      </c>
      <c r="H31" s="103">
        <f>F31+G31</f>
        <v>418710.44190000003</v>
      </c>
      <c r="I31" s="73"/>
      <c r="K31" s="9"/>
      <c r="L31" s="9"/>
      <c r="M31" s="9"/>
      <c r="N31" s="9"/>
      <c r="O31" s="9"/>
      <c r="P31" s="9"/>
    </row>
    <row r="32" spans="1:16" ht="14.25" customHeight="1" x14ac:dyDescent="0.3">
      <c r="A32" s="29"/>
      <c r="B32" s="30"/>
      <c r="C32" s="30"/>
      <c r="D32" s="82">
        <v>9</v>
      </c>
      <c r="E32" s="31" t="s">
        <v>64</v>
      </c>
      <c r="F32" s="32">
        <v>1168831.55</v>
      </c>
      <c r="G32" s="1"/>
      <c r="H32" s="1"/>
      <c r="I32" s="1"/>
      <c r="J32" s="1"/>
      <c r="K32" s="1"/>
      <c r="L32" s="1"/>
      <c r="M32" s="1"/>
      <c r="N32" s="1"/>
      <c r="O32" s="1"/>
    </row>
    <row r="33" spans="1:15" ht="15" customHeight="1" x14ac:dyDescent="0.3">
      <c r="A33" s="29"/>
      <c r="B33" s="11"/>
      <c r="C33" s="11"/>
      <c r="D33" s="33">
        <v>10</v>
      </c>
      <c r="E33" s="34" t="s">
        <v>65</v>
      </c>
      <c r="F33" s="32">
        <f>F32-F31-G31</f>
        <v>750121.10810000007</v>
      </c>
      <c r="G33" s="9"/>
      <c r="H33" s="9"/>
      <c r="I33" s="9"/>
      <c r="J33" s="9"/>
      <c r="K33" s="9"/>
      <c r="L33" s="9"/>
      <c r="M33" s="9"/>
      <c r="N33" s="9"/>
      <c r="O33" s="9"/>
    </row>
    <row r="34" spans="1:15" ht="14.25" customHeight="1" x14ac:dyDescent="0.3">
      <c r="A34" s="29"/>
      <c r="B34" s="2"/>
      <c r="C34" s="2"/>
      <c r="D34" s="35"/>
      <c r="E34" s="30"/>
      <c r="F34" s="10"/>
      <c r="G34" s="2"/>
      <c r="H34" s="2"/>
      <c r="I34" s="2"/>
      <c r="J34" s="2"/>
      <c r="K34" s="2"/>
      <c r="L34" s="2"/>
      <c r="M34" s="2"/>
      <c r="N34" s="2"/>
      <c r="O34" s="2"/>
    </row>
    <row r="35" spans="1:15" ht="15" customHeight="1" x14ac:dyDescent="0.3">
      <c r="A35" s="29"/>
      <c r="B35" s="30"/>
      <c r="C35" s="30"/>
      <c r="D35" s="36" t="s">
        <v>66</v>
      </c>
      <c r="E35" s="37"/>
      <c r="F35" s="10"/>
      <c r="G35" s="10"/>
      <c r="H35" s="68"/>
      <c r="I35" s="9"/>
      <c r="J35" s="9"/>
      <c r="K35" s="9"/>
      <c r="L35" s="9"/>
      <c r="M35" s="9"/>
      <c r="N35" s="9"/>
      <c r="O35" s="1"/>
    </row>
    <row r="36" spans="1:15" ht="14.25" customHeight="1" x14ac:dyDescent="0.3">
      <c r="A36" s="29"/>
      <c r="B36" s="30"/>
      <c r="C36" s="30"/>
      <c r="D36" s="9"/>
      <c r="E36" s="38"/>
      <c r="F36" s="1"/>
      <c r="G36" s="1"/>
      <c r="H36" s="1"/>
      <c r="I36" s="1"/>
      <c r="J36" s="1"/>
      <c r="K36" s="1"/>
      <c r="L36" s="1"/>
      <c r="M36" s="9"/>
      <c r="N36" s="9"/>
      <c r="O36" s="1"/>
    </row>
    <row r="37" spans="1:15" ht="14.25" customHeight="1" x14ac:dyDescent="0.3">
      <c r="A37" s="29"/>
      <c r="B37" s="11"/>
      <c r="C37" s="11"/>
      <c r="D37" s="9"/>
      <c r="E37" s="39" t="s">
        <v>67</v>
      </c>
      <c r="F37" s="40">
        <v>2024</v>
      </c>
      <c r="G37" s="41">
        <v>2025</v>
      </c>
      <c r="H37" s="41">
        <v>2026</v>
      </c>
      <c r="I37" s="40">
        <v>2027</v>
      </c>
      <c r="J37" s="41">
        <v>2028</v>
      </c>
      <c r="K37" s="9"/>
      <c r="L37" s="9"/>
      <c r="M37" s="16"/>
      <c r="N37" s="16"/>
      <c r="O37" s="9"/>
    </row>
    <row r="38" spans="1:15" ht="14.25" customHeight="1" x14ac:dyDescent="0.3">
      <c r="A38" s="29"/>
      <c r="B38" s="11"/>
      <c r="C38" s="11"/>
      <c r="D38" s="42"/>
      <c r="E38" s="43" t="s">
        <v>68</v>
      </c>
      <c r="F38" s="44" t="s">
        <v>69</v>
      </c>
      <c r="G38" s="44" t="s">
        <v>69</v>
      </c>
      <c r="H38" s="44" t="s">
        <v>69</v>
      </c>
      <c r="I38" s="44" t="s">
        <v>69</v>
      </c>
      <c r="J38" s="44" t="s">
        <v>69</v>
      </c>
      <c r="K38" s="44" t="s">
        <v>70</v>
      </c>
      <c r="L38" s="16"/>
      <c r="M38" s="45"/>
      <c r="N38" s="45"/>
      <c r="O38" s="9"/>
    </row>
    <row r="39" spans="1:15" ht="14.25" customHeight="1" x14ac:dyDescent="0.3">
      <c r="A39" s="29"/>
      <c r="B39" s="30"/>
      <c r="C39" s="30"/>
      <c r="D39" s="46">
        <v>1</v>
      </c>
      <c r="E39" s="47" t="s">
        <v>71</v>
      </c>
      <c r="F39" s="48">
        <v>60342.789100000002</v>
      </c>
      <c r="G39" s="101">
        <v>358367.65280000004</v>
      </c>
      <c r="H39" s="101">
        <v>519131.06719999993</v>
      </c>
      <c r="I39" s="104">
        <v>195672.53599999999</v>
      </c>
      <c r="J39" s="49">
        <v>35317.504000000001</v>
      </c>
      <c r="K39" s="49">
        <v>1168831.5490999999</v>
      </c>
      <c r="L39" s="50"/>
      <c r="M39" s="45"/>
      <c r="N39" s="45"/>
      <c r="O39" s="1"/>
    </row>
    <row r="40" spans="1:15" ht="14.25" customHeight="1" x14ac:dyDescent="0.3">
      <c r="A40" s="29"/>
      <c r="B40" s="11"/>
      <c r="C40" s="11"/>
      <c r="D40" s="46">
        <v>2</v>
      </c>
      <c r="E40" s="51" t="s">
        <v>72</v>
      </c>
      <c r="F40" s="48">
        <v>60342.789099999995</v>
      </c>
      <c r="G40" s="101">
        <v>358367.65280000004</v>
      </c>
      <c r="H40" s="101">
        <v>519131.06719999999</v>
      </c>
      <c r="I40" s="101">
        <v>195672.53599999999</v>
      </c>
      <c r="J40" s="48">
        <v>35317.504000000001</v>
      </c>
      <c r="K40" s="49">
        <v>1168831.5490999999</v>
      </c>
      <c r="L40" s="50"/>
      <c r="M40" s="10"/>
      <c r="N40" s="9"/>
      <c r="O40" s="9"/>
    </row>
    <row r="41" spans="1:15" ht="14.25" customHeight="1" x14ac:dyDescent="0.3">
      <c r="A41" s="29"/>
      <c r="B41" s="11"/>
      <c r="C41" s="11"/>
      <c r="D41" s="52" t="s">
        <v>73</v>
      </c>
      <c r="E41" s="53" t="s">
        <v>74</v>
      </c>
      <c r="F41" s="54">
        <v>51291.370734999997</v>
      </c>
      <c r="G41" s="54">
        <v>304612.50488000002</v>
      </c>
      <c r="H41" s="54">
        <v>441261.40711999999</v>
      </c>
      <c r="I41" s="54">
        <v>166321.6556</v>
      </c>
      <c r="J41" s="54">
        <v>30019.878399999998</v>
      </c>
      <c r="K41" s="55">
        <v>993506.81673500012</v>
      </c>
      <c r="L41" s="50"/>
      <c r="M41" s="10"/>
      <c r="N41" s="9"/>
      <c r="O41" s="9"/>
    </row>
    <row r="42" spans="1:15" ht="14.25" customHeight="1" x14ac:dyDescent="0.3">
      <c r="A42" s="29"/>
      <c r="B42" s="2"/>
      <c r="C42" s="2"/>
      <c r="D42" s="52" t="s">
        <v>27</v>
      </c>
      <c r="E42" s="56" t="s">
        <v>75</v>
      </c>
      <c r="F42" s="54">
        <v>9051.4183649999995</v>
      </c>
      <c r="G42" s="54">
        <v>53755.147920000003</v>
      </c>
      <c r="H42" s="54">
        <v>77869.660080000001</v>
      </c>
      <c r="I42" s="54">
        <v>29350.880400000002</v>
      </c>
      <c r="J42" s="54">
        <v>5297.6256000000003</v>
      </c>
      <c r="K42" s="55">
        <v>175324.732365</v>
      </c>
      <c r="L42" s="50"/>
      <c r="M42" s="9"/>
      <c r="N42" s="9"/>
      <c r="O42" s="9"/>
    </row>
    <row r="43" spans="1:15" ht="15" customHeight="1" x14ac:dyDescent="0.3">
      <c r="A43" s="29"/>
      <c r="B43" s="2"/>
      <c r="C43" s="2"/>
      <c r="D43" s="57"/>
      <c r="E43" s="11"/>
      <c r="F43" s="10"/>
      <c r="G43" s="10"/>
      <c r="H43" s="9"/>
      <c r="I43" s="9"/>
      <c r="J43" s="9"/>
      <c r="K43" s="9"/>
      <c r="L43" s="9"/>
      <c r="M43" s="9"/>
      <c r="N43" s="9"/>
      <c r="O43" s="9"/>
    </row>
    <row r="44" spans="1:15" ht="14.25" customHeight="1" x14ac:dyDescent="0.3">
      <c r="A44" s="2" t="s">
        <v>76</v>
      </c>
      <c r="B44" s="58"/>
      <c r="C44" s="58"/>
      <c r="D44" s="59"/>
      <c r="E44" s="60"/>
      <c r="F44" s="61"/>
      <c r="G44" s="58"/>
    </row>
    <row r="45" spans="1:15" ht="14.25" customHeight="1" x14ac:dyDescent="0.3">
      <c r="A45" s="2" t="s">
        <v>77</v>
      </c>
      <c r="B45" s="58"/>
      <c r="C45" s="58"/>
      <c r="D45" s="59"/>
      <c r="E45" s="60"/>
      <c r="F45" s="61"/>
      <c r="G45" s="58"/>
    </row>
    <row r="46" spans="1:15" ht="14.25" customHeight="1" x14ac:dyDescent="0.3">
      <c r="A46" s="2" t="s">
        <v>78</v>
      </c>
      <c r="B46" s="58"/>
      <c r="C46" s="58"/>
      <c r="D46" s="59"/>
      <c r="E46" s="60"/>
      <c r="F46" s="61"/>
      <c r="G46" s="58"/>
    </row>
    <row r="47" spans="1:15" ht="14.25" customHeight="1" x14ac:dyDescent="0.3">
      <c r="A47" s="2" t="s">
        <v>79</v>
      </c>
      <c r="B47" s="62"/>
      <c r="C47" s="2"/>
      <c r="D47" s="62"/>
      <c r="E47" s="2"/>
      <c r="F47" s="58"/>
      <c r="G47" s="58"/>
    </row>
    <row r="48" spans="1:15" ht="15" customHeight="1" x14ac:dyDescent="0.3">
      <c r="A48" s="2" t="s">
        <v>80</v>
      </c>
      <c r="B48" s="62"/>
      <c r="C48" s="2"/>
      <c r="D48" s="62"/>
      <c r="E48" s="2"/>
      <c r="F48" s="58"/>
      <c r="G48" s="58"/>
    </row>
    <row r="49" spans="2:7" ht="14.25" customHeight="1" x14ac:dyDescent="0.3">
      <c r="B49" s="58"/>
      <c r="C49" s="58"/>
      <c r="D49" s="58"/>
      <c r="E49" s="2"/>
      <c r="F49" s="58"/>
      <c r="G49" s="58"/>
    </row>
    <row r="50" spans="2:7" ht="14.25" customHeight="1" x14ac:dyDescent="0.3">
      <c r="E50" s="63"/>
    </row>
    <row r="51" spans="2:7" ht="14.25" customHeight="1" x14ac:dyDescent="0.3">
      <c r="E51" s="63"/>
    </row>
    <row r="52" spans="2:7" ht="14.25" customHeight="1" x14ac:dyDescent="0.3">
      <c r="E52" s="63"/>
    </row>
    <row r="53" spans="2:7" ht="14.25" customHeight="1" x14ac:dyDescent="0.3">
      <c r="E53" s="63"/>
    </row>
    <row r="54" spans="2:7" ht="14.25" customHeight="1" x14ac:dyDescent="0.3">
      <c r="E54" s="63"/>
    </row>
    <row r="55" spans="2:7" ht="14.25" customHeight="1" x14ac:dyDescent="0.3">
      <c r="E55" s="63"/>
    </row>
    <row r="56" spans="2:7" ht="14.25" customHeight="1" x14ac:dyDescent="0.3">
      <c r="E56" s="63"/>
    </row>
    <row r="57" spans="2:7" ht="14.25" customHeight="1" x14ac:dyDescent="0.3">
      <c r="E57" s="63"/>
    </row>
    <row r="58" spans="2:7" ht="14.25" customHeight="1" x14ac:dyDescent="0.3">
      <c r="E58" s="63"/>
    </row>
    <row r="59" spans="2:7" ht="14.25" customHeight="1" x14ac:dyDescent="0.3">
      <c r="E59" s="63"/>
    </row>
    <row r="60" spans="2:7" ht="14.25" customHeight="1" x14ac:dyDescent="0.3">
      <c r="E60" s="63"/>
    </row>
    <row r="61" spans="2:7" ht="14.25" customHeight="1" x14ac:dyDescent="0.3">
      <c r="E61" s="63"/>
    </row>
    <row r="62" spans="2:7" ht="14.25" customHeight="1" x14ac:dyDescent="0.3">
      <c r="E62" s="63"/>
    </row>
    <row r="63" spans="2:7" ht="14.25" customHeight="1" x14ac:dyDescent="0.3">
      <c r="E63" s="63"/>
    </row>
    <row r="64" spans="2:7" ht="14.25" customHeight="1" x14ac:dyDescent="0.3">
      <c r="E64" s="63"/>
    </row>
    <row r="65" spans="5:5" ht="14.25" customHeight="1" x14ac:dyDescent="0.3">
      <c r="E65" s="63"/>
    </row>
    <row r="66" spans="5:5" ht="14.25" customHeight="1" x14ac:dyDescent="0.3">
      <c r="E66" s="63"/>
    </row>
    <row r="67" spans="5:5" ht="14.25" customHeight="1" x14ac:dyDescent="0.3">
      <c r="E67" s="63"/>
    </row>
    <row r="68" spans="5:5" ht="14.25" customHeight="1" x14ac:dyDescent="0.3">
      <c r="E68" s="63"/>
    </row>
    <row r="69" spans="5:5" ht="14.25" customHeight="1" x14ac:dyDescent="0.3">
      <c r="E69" s="63"/>
    </row>
    <row r="70" spans="5:5" ht="14.25" customHeight="1" x14ac:dyDescent="0.3">
      <c r="E70" s="63"/>
    </row>
    <row r="71" spans="5:5" ht="14.25" customHeight="1" x14ac:dyDescent="0.3">
      <c r="E71" s="63"/>
    </row>
    <row r="72" spans="5:5" ht="14.25" customHeight="1" x14ac:dyDescent="0.3">
      <c r="E72" s="63"/>
    </row>
    <row r="73" spans="5:5" ht="14.25" customHeight="1" x14ac:dyDescent="0.3">
      <c r="E73" s="63"/>
    </row>
    <row r="74" spans="5:5" ht="14.25" customHeight="1" x14ac:dyDescent="0.3">
      <c r="E74" s="63"/>
    </row>
    <row r="75" spans="5:5" ht="14.25" customHeight="1" x14ac:dyDescent="0.3">
      <c r="E75" s="63"/>
    </row>
    <row r="76" spans="5:5" ht="14.25" customHeight="1" x14ac:dyDescent="0.3">
      <c r="E76" s="63"/>
    </row>
    <row r="77" spans="5:5" ht="14.25" customHeight="1" x14ac:dyDescent="0.3">
      <c r="E77" s="63"/>
    </row>
    <row r="78" spans="5:5" ht="14.25" customHeight="1" x14ac:dyDescent="0.3">
      <c r="E78" s="63"/>
    </row>
    <row r="79" spans="5:5" ht="14.25" customHeight="1" x14ac:dyDescent="0.3">
      <c r="E79" s="63"/>
    </row>
    <row r="80" spans="5:5" ht="14.25" customHeight="1" x14ac:dyDescent="0.3">
      <c r="E80" s="63"/>
    </row>
    <row r="81" spans="5:5" ht="14.25" customHeight="1" x14ac:dyDescent="0.3">
      <c r="E81" s="63"/>
    </row>
    <row r="82" spans="5:5" ht="14.25" customHeight="1" x14ac:dyDescent="0.3">
      <c r="E82" s="63"/>
    </row>
    <row r="83" spans="5:5" ht="14.25" customHeight="1" x14ac:dyDescent="0.3">
      <c r="E83" s="63"/>
    </row>
    <row r="84" spans="5:5" ht="14.25" customHeight="1" x14ac:dyDescent="0.3">
      <c r="E84" s="63"/>
    </row>
    <row r="85" spans="5:5" ht="14.25" customHeight="1" x14ac:dyDescent="0.3">
      <c r="E85" s="63"/>
    </row>
    <row r="86" spans="5:5" ht="14.25" customHeight="1" x14ac:dyDescent="0.3">
      <c r="E86" s="63"/>
    </row>
    <row r="87" spans="5:5" ht="14.25" customHeight="1" x14ac:dyDescent="0.3">
      <c r="E87" s="63"/>
    </row>
    <row r="88" spans="5:5" ht="14.25" customHeight="1" x14ac:dyDescent="0.3">
      <c r="E88" s="63"/>
    </row>
    <row r="89" spans="5:5" ht="14.25" customHeight="1" x14ac:dyDescent="0.3">
      <c r="E89" s="63"/>
    </row>
    <row r="90" spans="5:5" ht="14.25" customHeight="1" x14ac:dyDescent="0.3">
      <c r="E90" s="63"/>
    </row>
    <row r="91" spans="5:5" ht="14.25" customHeight="1" x14ac:dyDescent="0.3">
      <c r="E91" s="63"/>
    </row>
    <row r="92" spans="5:5" ht="14.25" customHeight="1" x14ac:dyDescent="0.3">
      <c r="E92" s="63"/>
    </row>
    <row r="93" spans="5:5" ht="14.25" customHeight="1" x14ac:dyDescent="0.3">
      <c r="E93" s="63"/>
    </row>
    <row r="94" spans="5:5" ht="14.25" customHeight="1" x14ac:dyDescent="0.3">
      <c r="E94" s="63"/>
    </row>
    <row r="95" spans="5:5" ht="14.25" customHeight="1" x14ac:dyDescent="0.3">
      <c r="E95" s="63"/>
    </row>
    <row r="96" spans="5:5" ht="14.25" customHeight="1" x14ac:dyDescent="0.3">
      <c r="E96" s="63"/>
    </row>
    <row r="97" spans="5:5" ht="14.25" customHeight="1" x14ac:dyDescent="0.3">
      <c r="E97" s="63"/>
    </row>
    <row r="98" spans="5:5" ht="14.25" customHeight="1" x14ac:dyDescent="0.3">
      <c r="E98" s="63"/>
    </row>
    <row r="99" spans="5:5" ht="14.25" customHeight="1" x14ac:dyDescent="0.3">
      <c r="E99" s="63"/>
    </row>
    <row r="100" spans="5:5" ht="14.25" customHeight="1" x14ac:dyDescent="0.3">
      <c r="E100" s="63"/>
    </row>
    <row r="101" spans="5:5" ht="14.25" customHeight="1" x14ac:dyDescent="0.3">
      <c r="E101" s="63"/>
    </row>
    <row r="102" spans="5:5" ht="14.25" customHeight="1" x14ac:dyDescent="0.3">
      <c r="E102" s="63"/>
    </row>
    <row r="103" spans="5:5" ht="14.25" customHeight="1" x14ac:dyDescent="0.3">
      <c r="E103" s="63"/>
    </row>
    <row r="104" spans="5:5" ht="14.25" customHeight="1" x14ac:dyDescent="0.3">
      <c r="E104" s="63"/>
    </row>
    <row r="105" spans="5:5" ht="14.25" customHeight="1" x14ac:dyDescent="0.3">
      <c r="E105" s="63"/>
    </row>
    <row r="106" spans="5:5" ht="14.25" customHeight="1" x14ac:dyDescent="0.3">
      <c r="E106" s="63"/>
    </row>
    <row r="107" spans="5:5" ht="14.25" customHeight="1" x14ac:dyDescent="0.3">
      <c r="E107" s="63"/>
    </row>
    <row r="108" spans="5:5" ht="14.25" customHeight="1" x14ac:dyDescent="0.3">
      <c r="E108" s="63"/>
    </row>
    <row r="109" spans="5:5" ht="14.25" customHeight="1" x14ac:dyDescent="0.3">
      <c r="E109" s="63"/>
    </row>
    <row r="110" spans="5:5" ht="14.25" customHeight="1" x14ac:dyDescent="0.3">
      <c r="E110" s="63"/>
    </row>
    <row r="111" spans="5:5" ht="14.25" customHeight="1" x14ac:dyDescent="0.3">
      <c r="E111" s="63"/>
    </row>
    <row r="112" spans="5:5" ht="14.25" customHeight="1" x14ac:dyDescent="0.3">
      <c r="E112" s="63"/>
    </row>
    <row r="113" spans="5:5" ht="14.25" customHeight="1" x14ac:dyDescent="0.3">
      <c r="E113" s="63"/>
    </row>
    <row r="114" spans="5:5" ht="14.25" customHeight="1" x14ac:dyDescent="0.3">
      <c r="E114" s="63"/>
    </row>
    <row r="115" spans="5:5" ht="14.25" customHeight="1" x14ac:dyDescent="0.3">
      <c r="E115" s="63"/>
    </row>
    <row r="116" spans="5:5" ht="14.25" customHeight="1" x14ac:dyDescent="0.3">
      <c r="E116" s="63"/>
    </row>
    <row r="117" spans="5:5" ht="14.25" customHeight="1" x14ac:dyDescent="0.3">
      <c r="E117" s="63"/>
    </row>
    <row r="118" spans="5:5" ht="14.25" customHeight="1" x14ac:dyDescent="0.3">
      <c r="E118" s="63"/>
    </row>
    <row r="119" spans="5:5" ht="14.25" customHeight="1" x14ac:dyDescent="0.3">
      <c r="E119" s="63"/>
    </row>
    <row r="120" spans="5:5" ht="14.25" customHeight="1" x14ac:dyDescent="0.3">
      <c r="E120" s="63"/>
    </row>
    <row r="121" spans="5:5" ht="14.25" customHeight="1" x14ac:dyDescent="0.3">
      <c r="E121" s="63"/>
    </row>
    <row r="122" spans="5:5" ht="14.25" customHeight="1" x14ac:dyDescent="0.3">
      <c r="E122" s="63"/>
    </row>
    <row r="123" spans="5:5" ht="14.25" customHeight="1" x14ac:dyDescent="0.3">
      <c r="E123" s="63"/>
    </row>
    <row r="124" spans="5:5" ht="14.25" customHeight="1" x14ac:dyDescent="0.3">
      <c r="E124" s="63"/>
    </row>
    <row r="125" spans="5:5" ht="14.25" customHeight="1" x14ac:dyDescent="0.3">
      <c r="E125" s="63"/>
    </row>
    <row r="126" spans="5:5" ht="14.25" customHeight="1" x14ac:dyDescent="0.3">
      <c r="E126" s="63"/>
    </row>
    <row r="127" spans="5:5" ht="14.25" customHeight="1" x14ac:dyDescent="0.3">
      <c r="E127" s="63"/>
    </row>
    <row r="128" spans="5:5" ht="14.25" customHeight="1" x14ac:dyDescent="0.3">
      <c r="E128" s="63"/>
    </row>
    <row r="129" spans="5:5" ht="14.25" customHeight="1" x14ac:dyDescent="0.3">
      <c r="E129" s="63"/>
    </row>
    <row r="130" spans="5:5" ht="14.25" customHeight="1" x14ac:dyDescent="0.3">
      <c r="E130" s="63"/>
    </row>
    <row r="131" spans="5:5" ht="14.25" customHeight="1" x14ac:dyDescent="0.3">
      <c r="E131" s="63"/>
    </row>
    <row r="132" spans="5:5" ht="14.25" customHeight="1" x14ac:dyDescent="0.3">
      <c r="E132" s="63"/>
    </row>
    <row r="133" spans="5:5" ht="14.25" customHeight="1" x14ac:dyDescent="0.3">
      <c r="E133" s="63"/>
    </row>
    <row r="134" spans="5:5" ht="14.25" customHeight="1" x14ac:dyDescent="0.3">
      <c r="E134" s="63"/>
    </row>
    <row r="135" spans="5:5" ht="14.25" customHeight="1" x14ac:dyDescent="0.3">
      <c r="E135" s="63"/>
    </row>
    <row r="136" spans="5:5" ht="14.25" customHeight="1" x14ac:dyDescent="0.3">
      <c r="E136" s="63"/>
    </row>
    <row r="137" spans="5:5" ht="14.25" customHeight="1" x14ac:dyDescent="0.3">
      <c r="E137" s="63"/>
    </row>
    <row r="138" spans="5:5" ht="14.25" customHeight="1" x14ac:dyDescent="0.3">
      <c r="E138" s="63"/>
    </row>
    <row r="139" spans="5:5" ht="14.25" customHeight="1" x14ac:dyDescent="0.3">
      <c r="E139" s="63"/>
    </row>
    <row r="140" spans="5:5" ht="14.25" customHeight="1" x14ac:dyDescent="0.3">
      <c r="E140" s="63"/>
    </row>
    <row r="141" spans="5:5" ht="14.25" customHeight="1" x14ac:dyDescent="0.3">
      <c r="E141" s="63"/>
    </row>
    <row r="142" spans="5:5" ht="14.25" customHeight="1" x14ac:dyDescent="0.3">
      <c r="E142" s="63"/>
    </row>
    <row r="143" spans="5:5" ht="14.25" customHeight="1" x14ac:dyDescent="0.3">
      <c r="E143" s="63"/>
    </row>
    <row r="144" spans="5:5" ht="14.25" customHeight="1" x14ac:dyDescent="0.3">
      <c r="E144" s="63"/>
    </row>
    <row r="145" spans="5:5" ht="14.25" customHeight="1" x14ac:dyDescent="0.3">
      <c r="E145" s="63"/>
    </row>
    <row r="146" spans="5:5" ht="14.25" customHeight="1" x14ac:dyDescent="0.3">
      <c r="E146" s="63"/>
    </row>
    <row r="147" spans="5:5" ht="14.25" customHeight="1" x14ac:dyDescent="0.3">
      <c r="E147" s="63"/>
    </row>
    <row r="148" spans="5:5" ht="14.25" customHeight="1" x14ac:dyDescent="0.3">
      <c r="E148" s="63"/>
    </row>
    <row r="149" spans="5:5" ht="14.25" customHeight="1" x14ac:dyDescent="0.3">
      <c r="E149" s="63"/>
    </row>
    <row r="150" spans="5:5" ht="14.25" customHeight="1" x14ac:dyDescent="0.3">
      <c r="E150" s="63"/>
    </row>
    <row r="151" spans="5:5" ht="14.25" customHeight="1" x14ac:dyDescent="0.3">
      <c r="E151" s="63"/>
    </row>
    <row r="152" spans="5:5" ht="14.25" customHeight="1" x14ac:dyDescent="0.3">
      <c r="E152" s="63"/>
    </row>
    <row r="153" spans="5:5" ht="14.25" customHeight="1" x14ac:dyDescent="0.3">
      <c r="E153" s="63"/>
    </row>
    <row r="154" spans="5:5" ht="14.25" customHeight="1" x14ac:dyDescent="0.3">
      <c r="E154" s="63"/>
    </row>
    <row r="155" spans="5:5" ht="14.25" customHeight="1" x14ac:dyDescent="0.3">
      <c r="E155" s="63"/>
    </row>
    <row r="156" spans="5:5" ht="14.25" customHeight="1" x14ac:dyDescent="0.3">
      <c r="E156" s="63"/>
    </row>
    <row r="157" spans="5:5" ht="14.25" customHeight="1" x14ac:dyDescent="0.3">
      <c r="E157" s="63"/>
    </row>
    <row r="158" spans="5:5" ht="14.25" customHeight="1" x14ac:dyDescent="0.3">
      <c r="E158" s="63"/>
    </row>
    <row r="159" spans="5:5" ht="14.25" customHeight="1" x14ac:dyDescent="0.3">
      <c r="E159" s="63"/>
    </row>
    <row r="160" spans="5:5" ht="14.25" customHeight="1" x14ac:dyDescent="0.3">
      <c r="E160" s="63"/>
    </row>
    <row r="161" spans="5:5" ht="14.25" customHeight="1" x14ac:dyDescent="0.3">
      <c r="E161" s="63"/>
    </row>
    <row r="162" spans="5:5" ht="14.25" customHeight="1" x14ac:dyDescent="0.3">
      <c r="E162" s="63"/>
    </row>
    <row r="163" spans="5:5" ht="14.25" customHeight="1" x14ac:dyDescent="0.3">
      <c r="E163" s="63"/>
    </row>
    <row r="164" spans="5:5" ht="14.25" customHeight="1" x14ac:dyDescent="0.3">
      <c r="E164" s="63"/>
    </row>
    <row r="165" spans="5:5" ht="14.25" customHeight="1" x14ac:dyDescent="0.3">
      <c r="E165" s="63"/>
    </row>
    <row r="166" spans="5:5" ht="14.25" customHeight="1" x14ac:dyDescent="0.3">
      <c r="E166" s="63"/>
    </row>
    <row r="167" spans="5:5" ht="14.25" customHeight="1" x14ac:dyDescent="0.3">
      <c r="E167" s="63"/>
    </row>
    <row r="168" spans="5:5" ht="14.25" customHeight="1" x14ac:dyDescent="0.3">
      <c r="E168" s="63"/>
    </row>
    <row r="169" spans="5:5" ht="14.25" customHeight="1" x14ac:dyDescent="0.3">
      <c r="E169" s="63"/>
    </row>
    <row r="170" spans="5:5" ht="14.25" customHeight="1" x14ac:dyDescent="0.3">
      <c r="E170" s="63"/>
    </row>
    <row r="171" spans="5:5" ht="14.25" customHeight="1" x14ac:dyDescent="0.3">
      <c r="E171" s="63"/>
    </row>
    <row r="172" spans="5:5" ht="14.25" customHeight="1" x14ac:dyDescent="0.3">
      <c r="E172" s="63"/>
    </row>
    <row r="173" spans="5:5" ht="14.25" customHeight="1" x14ac:dyDescent="0.3">
      <c r="E173" s="63"/>
    </row>
    <row r="174" spans="5:5" ht="14.25" customHeight="1" x14ac:dyDescent="0.3">
      <c r="E174" s="63"/>
    </row>
    <row r="175" spans="5:5" ht="14.25" customHeight="1" x14ac:dyDescent="0.3">
      <c r="E175" s="63"/>
    </row>
    <row r="176" spans="5:5" ht="14.25" customHeight="1" x14ac:dyDescent="0.3">
      <c r="E176" s="63"/>
    </row>
    <row r="177" spans="5:5" ht="14.25" customHeight="1" x14ac:dyDescent="0.3">
      <c r="E177" s="63"/>
    </row>
    <row r="178" spans="5:5" ht="14.25" customHeight="1" x14ac:dyDescent="0.3">
      <c r="E178" s="63"/>
    </row>
    <row r="179" spans="5:5" ht="14.25" customHeight="1" x14ac:dyDescent="0.3">
      <c r="E179" s="63"/>
    </row>
    <row r="180" spans="5:5" ht="14.25" customHeight="1" x14ac:dyDescent="0.3">
      <c r="E180" s="63"/>
    </row>
    <row r="181" spans="5:5" ht="14.25" customHeight="1" x14ac:dyDescent="0.3">
      <c r="E181" s="63"/>
    </row>
    <row r="182" spans="5:5" ht="14.25" customHeight="1" x14ac:dyDescent="0.3">
      <c r="E182" s="63"/>
    </row>
    <row r="183" spans="5:5" ht="14.25" customHeight="1" x14ac:dyDescent="0.3">
      <c r="E183" s="63"/>
    </row>
    <row r="184" spans="5:5" ht="14.25" customHeight="1" x14ac:dyDescent="0.3">
      <c r="E184" s="63"/>
    </row>
    <row r="185" spans="5:5" ht="14.25" customHeight="1" x14ac:dyDescent="0.3">
      <c r="E185" s="63"/>
    </row>
    <row r="186" spans="5:5" ht="14.25" customHeight="1" x14ac:dyDescent="0.3">
      <c r="E186" s="63"/>
    </row>
    <row r="187" spans="5:5" ht="14.25" customHeight="1" x14ac:dyDescent="0.3">
      <c r="E187" s="63"/>
    </row>
    <row r="188" spans="5:5" ht="14.25" customHeight="1" x14ac:dyDescent="0.3">
      <c r="E188" s="63"/>
    </row>
    <row r="189" spans="5:5" ht="14.25" customHeight="1" x14ac:dyDescent="0.3">
      <c r="E189" s="63"/>
    </row>
    <row r="190" spans="5:5" ht="14.25" customHeight="1" x14ac:dyDescent="0.3">
      <c r="E190" s="63"/>
    </row>
    <row r="191" spans="5:5" ht="14.25" customHeight="1" x14ac:dyDescent="0.3">
      <c r="E191" s="63"/>
    </row>
    <row r="192" spans="5:5" ht="14.25" customHeight="1" x14ac:dyDescent="0.3">
      <c r="E192" s="63"/>
    </row>
    <row r="193" spans="5:5" ht="14.25" customHeight="1" x14ac:dyDescent="0.3">
      <c r="E193" s="63"/>
    </row>
    <row r="194" spans="5:5" ht="14.25" customHeight="1" x14ac:dyDescent="0.3">
      <c r="E194" s="63"/>
    </row>
    <row r="195" spans="5:5" ht="14.25" customHeight="1" x14ac:dyDescent="0.3">
      <c r="E195" s="63"/>
    </row>
    <row r="196" spans="5:5" ht="14.25" customHeight="1" x14ac:dyDescent="0.3">
      <c r="E196" s="63"/>
    </row>
    <row r="197" spans="5:5" ht="14.25" customHeight="1" x14ac:dyDescent="0.3">
      <c r="E197" s="63"/>
    </row>
    <row r="198" spans="5:5" ht="14.25" customHeight="1" x14ac:dyDescent="0.3">
      <c r="E198" s="63"/>
    </row>
    <row r="199" spans="5:5" ht="14.25" customHeight="1" x14ac:dyDescent="0.3">
      <c r="E199" s="63"/>
    </row>
    <row r="200" spans="5:5" ht="14.25" customHeight="1" x14ac:dyDescent="0.3">
      <c r="E200" s="63"/>
    </row>
    <row r="201" spans="5:5" ht="14.25" customHeight="1" x14ac:dyDescent="0.3">
      <c r="E201" s="63"/>
    </row>
    <row r="202" spans="5:5" ht="14.25" customHeight="1" x14ac:dyDescent="0.3">
      <c r="E202" s="63"/>
    </row>
    <row r="203" spans="5:5" ht="14.25" customHeight="1" x14ac:dyDescent="0.3">
      <c r="E203" s="63"/>
    </row>
    <row r="204" spans="5:5" ht="14.25" customHeight="1" x14ac:dyDescent="0.3">
      <c r="E204" s="63"/>
    </row>
    <row r="205" spans="5:5" ht="14.25" customHeight="1" x14ac:dyDescent="0.3">
      <c r="E205" s="63"/>
    </row>
    <row r="206" spans="5:5" ht="14.25" customHeight="1" x14ac:dyDescent="0.3">
      <c r="E206" s="63"/>
    </row>
    <row r="207" spans="5:5" ht="14.25" customHeight="1" x14ac:dyDescent="0.3">
      <c r="E207" s="63"/>
    </row>
    <row r="208" spans="5:5" ht="14.25" customHeight="1" x14ac:dyDescent="0.3">
      <c r="E208" s="63"/>
    </row>
    <row r="209" spans="5:5" ht="14.25" customHeight="1" x14ac:dyDescent="0.3">
      <c r="E209" s="63"/>
    </row>
    <row r="210" spans="5:5" ht="14.25" customHeight="1" x14ac:dyDescent="0.3">
      <c r="E210" s="63"/>
    </row>
    <row r="211" spans="5:5" ht="14.25" customHeight="1" x14ac:dyDescent="0.3">
      <c r="E211" s="63"/>
    </row>
    <row r="212" spans="5:5" ht="14.25" customHeight="1" x14ac:dyDescent="0.3">
      <c r="E212" s="63"/>
    </row>
    <row r="213" spans="5:5" ht="14.25" customHeight="1" x14ac:dyDescent="0.3">
      <c r="E213" s="63"/>
    </row>
    <row r="214" spans="5:5" ht="14.25" customHeight="1" x14ac:dyDescent="0.3">
      <c r="E214" s="63"/>
    </row>
    <row r="215" spans="5:5" ht="14.25" customHeight="1" x14ac:dyDescent="0.3">
      <c r="E215" s="63"/>
    </row>
    <row r="216" spans="5:5" ht="14.25" customHeight="1" x14ac:dyDescent="0.3">
      <c r="E216" s="63"/>
    </row>
    <row r="217" spans="5:5" ht="14.25" customHeight="1" x14ac:dyDescent="0.3">
      <c r="E217" s="63"/>
    </row>
    <row r="218" spans="5:5" ht="14.25" customHeight="1" x14ac:dyDescent="0.3">
      <c r="E218" s="63"/>
    </row>
    <row r="219" spans="5:5" ht="14.25" customHeight="1" x14ac:dyDescent="0.3">
      <c r="E219" s="63"/>
    </row>
    <row r="220" spans="5:5" ht="14.25" customHeight="1" x14ac:dyDescent="0.3">
      <c r="E220" s="63"/>
    </row>
    <row r="221" spans="5:5" ht="14.25" customHeight="1" x14ac:dyDescent="0.3">
      <c r="E221" s="63"/>
    </row>
    <row r="222" spans="5:5" ht="14.25" customHeight="1" x14ac:dyDescent="0.3">
      <c r="E222" s="63"/>
    </row>
    <row r="223" spans="5:5" ht="14.25" customHeight="1" x14ac:dyDescent="0.3">
      <c r="E223" s="63"/>
    </row>
    <row r="224" spans="5:5" ht="14.25" customHeight="1" x14ac:dyDescent="0.3">
      <c r="E224" s="63"/>
    </row>
    <row r="225" spans="5:5" ht="14.25" customHeight="1" x14ac:dyDescent="0.3">
      <c r="E225" s="63"/>
    </row>
    <row r="226" spans="5:5" ht="14.25" customHeight="1" x14ac:dyDescent="0.3">
      <c r="E226" s="63"/>
    </row>
    <row r="227" spans="5:5" ht="14.25" customHeight="1" x14ac:dyDescent="0.3">
      <c r="E227" s="63"/>
    </row>
    <row r="228" spans="5:5" ht="14.25" customHeight="1" x14ac:dyDescent="0.3">
      <c r="E228" s="63"/>
    </row>
    <row r="229" spans="5:5" ht="14.25" customHeight="1" x14ac:dyDescent="0.3">
      <c r="E229" s="63"/>
    </row>
    <row r="230" spans="5:5" ht="14.25" customHeight="1" x14ac:dyDescent="0.3">
      <c r="E230" s="63"/>
    </row>
    <row r="231" spans="5:5" ht="14.25" customHeight="1" x14ac:dyDescent="0.3">
      <c r="E231" s="63"/>
    </row>
    <row r="232" spans="5:5" ht="14.25" customHeight="1" x14ac:dyDescent="0.3">
      <c r="E232" s="63"/>
    </row>
    <row r="233" spans="5:5" ht="14.25" customHeight="1" x14ac:dyDescent="0.3">
      <c r="E233" s="63"/>
    </row>
    <row r="234" spans="5:5" ht="14.25" customHeight="1" x14ac:dyDescent="0.3">
      <c r="E234" s="63"/>
    </row>
    <row r="235" spans="5:5" ht="14.25" customHeight="1" x14ac:dyDescent="0.3">
      <c r="E235" s="63"/>
    </row>
    <row r="236" spans="5:5" ht="14.25" customHeight="1" x14ac:dyDescent="0.3">
      <c r="E236" s="63"/>
    </row>
    <row r="237" spans="5:5" ht="14.25" customHeight="1" x14ac:dyDescent="0.3">
      <c r="E237" s="63"/>
    </row>
    <row r="238" spans="5:5" ht="14.25" customHeight="1" x14ac:dyDescent="0.3">
      <c r="E238" s="63"/>
    </row>
    <row r="239" spans="5:5" ht="14.25" customHeight="1" x14ac:dyDescent="0.3">
      <c r="E239" s="63"/>
    </row>
    <row r="240" spans="5:5" ht="14.25" customHeight="1" x14ac:dyDescent="0.3">
      <c r="E240" s="63"/>
    </row>
    <row r="241" spans="5:5" ht="14.25" customHeight="1" x14ac:dyDescent="0.3">
      <c r="E241" s="63"/>
    </row>
    <row r="242" spans="5:5" ht="14.25" customHeight="1" x14ac:dyDescent="0.3">
      <c r="E242" s="63"/>
    </row>
    <row r="243" spans="5:5" ht="14.25" customHeight="1" x14ac:dyDescent="0.3">
      <c r="E243" s="63"/>
    </row>
    <row r="244" spans="5:5" ht="14.25" customHeight="1" x14ac:dyDescent="0.3">
      <c r="E244" s="63"/>
    </row>
    <row r="245" spans="5:5" ht="14.25" customHeight="1" x14ac:dyDescent="0.3">
      <c r="E245" s="63"/>
    </row>
    <row r="246" spans="5:5" ht="14.25" customHeight="1" x14ac:dyDescent="0.3">
      <c r="E246" s="63"/>
    </row>
    <row r="247" spans="5:5" ht="14.25" customHeight="1" x14ac:dyDescent="0.3">
      <c r="E247" s="63"/>
    </row>
    <row r="248" spans="5:5" ht="14.25" customHeight="1" x14ac:dyDescent="0.3">
      <c r="E248" s="63"/>
    </row>
    <row r="249" spans="5:5" ht="14.25" customHeight="1" x14ac:dyDescent="0.3">
      <c r="E249" s="63"/>
    </row>
    <row r="250" spans="5:5" ht="14.25" customHeight="1" x14ac:dyDescent="0.3">
      <c r="E250" s="63"/>
    </row>
    <row r="251" spans="5:5" ht="14.25" customHeight="1" x14ac:dyDescent="0.3">
      <c r="E251" s="63"/>
    </row>
    <row r="252" spans="5:5" ht="14.25" customHeight="1" x14ac:dyDescent="0.3">
      <c r="E252" s="63"/>
    </row>
    <row r="253" spans="5:5" ht="14.25" customHeight="1" x14ac:dyDescent="0.3">
      <c r="E253" s="63"/>
    </row>
    <row r="254" spans="5:5" ht="14.25" customHeight="1" x14ac:dyDescent="0.3">
      <c r="E254" s="63"/>
    </row>
    <row r="255" spans="5:5" ht="14.25" customHeight="1" x14ac:dyDescent="0.3">
      <c r="E255" s="63"/>
    </row>
    <row r="256" spans="5:5" ht="14.25" customHeight="1" x14ac:dyDescent="0.3">
      <c r="E256" s="63"/>
    </row>
    <row r="257" spans="5:5" ht="14.25" customHeight="1" x14ac:dyDescent="0.3">
      <c r="E257" s="63"/>
    </row>
    <row r="258" spans="5:5" ht="14.25" customHeight="1" x14ac:dyDescent="0.3">
      <c r="E258" s="63"/>
    </row>
    <row r="259" spans="5:5" ht="14.25" customHeight="1" x14ac:dyDescent="0.3">
      <c r="E259" s="63"/>
    </row>
    <row r="260" spans="5:5" ht="14.25" customHeight="1" x14ac:dyDescent="0.3">
      <c r="E260" s="63"/>
    </row>
    <row r="261" spans="5:5" ht="14.25" customHeight="1" x14ac:dyDescent="0.3">
      <c r="E261" s="63"/>
    </row>
    <row r="262" spans="5:5" ht="14.25" customHeight="1" x14ac:dyDescent="0.3">
      <c r="E262" s="63"/>
    </row>
    <row r="263" spans="5:5" ht="14.25" customHeight="1" x14ac:dyDescent="0.3">
      <c r="E263" s="63"/>
    </row>
    <row r="264" spans="5:5" ht="14.25" customHeight="1" x14ac:dyDescent="0.3">
      <c r="E264" s="63"/>
    </row>
    <row r="265" spans="5:5" ht="14.25" customHeight="1" x14ac:dyDescent="0.3">
      <c r="E265" s="63"/>
    </row>
    <row r="266" spans="5:5" ht="14.25" customHeight="1" x14ac:dyDescent="0.3">
      <c r="E266" s="63"/>
    </row>
    <row r="267" spans="5:5" ht="14.25" customHeight="1" x14ac:dyDescent="0.3">
      <c r="E267" s="63"/>
    </row>
    <row r="268" spans="5:5" ht="14.25" customHeight="1" x14ac:dyDescent="0.3">
      <c r="E268" s="63"/>
    </row>
    <row r="269" spans="5:5" ht="14.25" customHeight="1" x14ac:dyDescent="0.3">
      <c r="E269" s="63"/>
    </row>
    <row r="270" spans="5:5" ht="14.25" customHeight="1" x14ac:dyDescent="0.3">
      <c r="E270" s="63"/>
    </row>
    <row r="271" spans="5:5" ht="14.25" customHeight="1" x14ac:dyDescent="0.3">
      <c r="E271" s="63"/>
    </row>
    <row r="272" spans="5:5" ht="14.25" customHeight="1" x14ac:dyDescent="0.3">
      <c r="E272" s="63"/>
    </row>
    <row r="273" spans="5:5" ht="14.25" customHeight="1" x14ac:dyDescent="0.3">
      <c r="E273" s="63"/>
    </row>
    <row r="274" spans="5:5" ht="14.25" customHeight="1" x14ac:dyDescent="0.3">
      <c r="E274" s="63"/>
    </row>
    <row r="275" spans="5:5" ht="14.25" customHeight="1" x14ac:dyDescent="0.3">
      <c r="E275" s="63"/>
    </row>
    <row r="276" spans="5:5" ht="14.25" customHeight="1" x14ac:dyDescent="0.3">
      <c r="E276" s="63"/>
    </row>
    <row r="277" spans="5:5" ht="14.25" customHeight="1" x14ac:dyDescent="0.3">
      <c r="E277" s="63"/>
    </row>
    <row r="278" spans="5:5" ht="14.25" customHeight="1" x14ac:dyDescent="0.3">
      <c r="E278" s="63"/>
    </row>
    <row r="279" spans="5:5" ht="14.25" customHeight="1" x14ac:dyDescent="0.3">
      <c r="E279" s="63"/>
    </row>
    <row r="280" spans="5:5" ht="14.25" customHeight="1" x14ac:dyDescent="0.3">
      <c r="E280" s="63"/>
    </row>
    <row r="281" spans="5:5" ht="14.25" customHeight="1" x14ac:dyDescent="0.3">
      <c r="E281" s="63"/>
    </row>
    <row r="282" spans="5:5" ht="14.25" customHeight="1" x14ac:dyDescent="0.3">
      <c r="E282" s="63"/>
    </row>
    <row r="283" spans="5:5" ht="14.25" customHeight="1" x14ac:dyDescent="0.3">
      <c r="E283" s="63"/>
    </row>
    <row r="284" spans="5:5" ht="14.25" customHeight="1" x14ac:dyDescent="0.3">
      <c r="E284" s="63"/>
    </row>
    <row r="285" spans="5:5" ht="14.25" customHeight="1" x14ac:dyDescent="0.3">
      <c r="E285" s="63"/>
    </row>
    <row r="286" spans="5:5" ht="14.25" customHeight="1" x14ac:dyDescent="0.3">
      <c r="E286" s="63"/>
    </row>
    <row r="287" spans="5:5" ht="14.25" customHeight="1" x14ac:dyDescent="0.3">
      <c r="E287" s="63"/>
    </row>
    <row r="288" spans="5:5" ht="14.25" customHeight="1" x14ac:dyDescent="0.3">
      <c r="E288" s="63"/>
    </row>
    <row r="289" spans="5:5" ht="14.25" customHeight="1" x14ac:dyDescent="0.3">
      <c r="E289" s="63"/>
    </row>
    <row r="290" spans="5:5" ht="14.25" customHeight="1" x14ac:dyDescent="0.3">
      <c r="E290" s="63"/>
    </row>
    <row r="291" spans="5:5" ht="14.25" customHeight="1" x14ac:dyDescent="0.3">
      <c r="E291" s="63"/>
    </row>
    <row r="292" spans="5:5" ht="14.25" customHeight="1" x14ac:dyDescent="0.3">
      <c r="E292" s="63"/>
    </row>
    <row r="293" spans="5:5" ht="14.25" customHeight="1" x14ac:dyDescent="0.3">
      <c r="E293" s="63"/>
    </row>
    <row r="294" spans="5:5" ht="14.25" customHeight="1" x14ac:dyDescent="0.3">
      <c r="E294" s="63"/>
    </row>
    <row r="295" spans="5:5" ht="14.25" customHeight="1" x14ac:dyDescent="0.3">
      <c r="E295" s="63"/>
    </row>
    <row r="296" spans="5:5" ht="14.25" customHeight="1" x14ac:dyDescent="0.3">
      <c r="E296" s="63"/>
    </row>
    <row r="297" spans="5:5" ht="14.25" customHeight="1" x14ac:dyDescent="0.3">
      <c r="E297" s="63"/>
    </row>
    <row r="298" spans="5:5" ht="14.25" customHeight="1" x14ac:dyDescent="0.3">
      <c r="E298" s="63"/>
    </row>
    <row r="299" spans="5:5" ht="14.25" customHeight="1" x14ac:dyDescent="0.3">
      <c r="E299" s="63"/>
    </row>
    <row r="300" spans="5:5" ht="14.25" customHeight="1" x14ac:dyDescent="0.3">
      <c r="E300" s="63"/>
    </row>
    <row r="301" spans="5:5" ht="14.25" customHeight="1" x14ac:dyDescent="0.3">
      <c r="E301" s="63"/>
    </row>
    <row r="302" spans="5:5" ht="14.25" customHeight="1" x14ac:dyDescent="0.3">
      <c r="E302" s="63"/>
    </row>
    <row r="303" spans="5:5" ht="14.25" customHeight="1" x14ac:dyDescent="0.3">
      <c r="E303" s="63"/>
    </row>
    <row r="304" spans="5:5" ht="14.25" customHeight="1" x14ac:dyDescent="0.3">
      <c r="E304" s="63"/>
    </row>
    <row r="305" spans="5:5" ht="14.25" customHeight="1" x14ac:dyDescent="0.3">
      <c r="E305" s="63"/>
    </row>
    <row r="306" spans="5:5" ht="14.25" customHeight="1" x14ac:dyDescent="0.3">
      <c r="E306" s="63"/>
    </row>
    <row r="307" spans="5:5" ht="14.25" customHeight="1" x14ac:dyDescent="0.3">
      <c r="E307" s="63"/>
    </row>
    <row r="308" spans="5:5" ht="14.25" customHeight="1" x14ac:dyDescent="0.3">
      <c r="E308" s="63"/>
    </row>
    <row r="309" spans="5:5" ht="14.25" customHeight="1" x14ac:dyDescent="0.3">
      <c r="E309" s="63"/>
    </row>
    <row r="310" spans="5:5" ht="14.25" customHeight="1" x14ac:dyDescent="0.3">
      <c r="E310" s="63"/>
    </row>
    <row r="311" spans="5:5" ht="14.25" customHeight="1" x14ac:dyDescent="0.3">
      <c r="E311" s="63"/>
    </row>
    <row r="312" spans="5:5" ht="14.25" customHeight="1" x14ac:dyDescent="0.3">
      <c r="E312" s="63"/>
    </row>
    <row r="313" spans="5:5" ht="14.25" customHeight="1" x14ac:dyDescent="0.3">
      <c r="E313" s="63"/>
    </row>
    <row r="314" spans="5:5" ht="14.25" customHeight="1" x14ac:dyDescent="0.3">
      <c r="E314" s="63"/>
    </row>
    <row r="315" spans="5:5" ht="14.25" customHeight="1" x14ac:dyDescent="0.3">
      <c r="E315" s="63"/>
    </row>
    <row r="316" spans="5:5" ht="14.25" customHeight="1" x14ac:dyDescent="0.3">
      <c r="E316" s="63"/>
    </row>
    <row r="317" spans="5:5" ht="14.25" customHeight="1" x14ac:dyDescent="0.3">
      <c r="E317" s="63"/>
    </row>
    <row r="318" spans="5:5" ht="14.25" customHeight="1" x14ac:dyDescent="0.3">
      <c r="E318" s="63"/>
    </row>
    <row r="319" spans="5:5" ht="14.25" customHeight="1" x14ac:dyDescent="0.3">
      <c r="E319" s="63"/>
    </row>
    <row r="320" spans="5:5" ht="14.25" customHeight="1" x14ac:dyDescent="0.3">
      <c r="E320" s="63"/>
    </row>
    <row r="321" spans="5:5" ht="14.25" customHeight="1" x14ac:dyDescent="0.3">
      <c r="E321" s="63"/>
    </row>
    <row r="322" spans="5:5" ht="14.25" customHeight="1" x14ac:dyDescent="0.3">
      <c r="E322" s="63"/>
    </row>
    <row r="323" spans="5:5" ht="14.25" customHeight="1" x14ac:dyDescent="0.3">
      <c r="E323" s="63"/>
    </row>
    <row r="324" spans="5:5" ht="14.25" customHeight="1" x14ac:dyDescent="0.3">
      <c r="E324" s="63"/>
    </row>
    <row r="325" spans="5:5" ht="14.25" customHeight="1" x14ac:dyDescent="0.3">
      <c r="E325" s="63"/>
    </row>
    <row r="326" spans="5:5" ht="14.25" customHeight="1" x14ac:dyDescent="0.3">
      <c r="E326" s="63"/>
    </row>
    <row r="327" spans="5:5" ht="14.25" customHeight="1" x14ac:dyDescent="0.3">
      <c r="E327" s="63"/>
    </row>
    <row r="328" spans="5:5" ht="14.25" customHeight="1" x14ac:dyDescent="0.3">
      <c r="E328" s="63"/>
    </row>
    <row r="329" spans="5:5" ht="14.25" customHeight="1" x14ac:dyDescent="0.3">
      <c r="E329" s="63"/>
    </row>
    <row r="330" spans="5:5" ht="14.25" customHeight="1" x14ac:dyDescent="0.3">
      <c r="E330" s="63"/>
    </row>
    <row r="331" spans="5:5" ht="14.25" customHeight="1" x14ac:dyDescent="0.3">
      <c r="E331" s="63"/>
    </row>
    <row r="332" spans="5:5" ht="14.25" customHeight="1" x14ac:dyDescent="0.3">
      <c r="E332" s="63"/>
    </row>
    <row r="333" spans="5:5" ht="14.25" customHeight="1" x14ac:dyDescent="0.3">
      <c r="E333" s="63"/>
    </row>
    <row r="334" spans="5:5" ht="14.25" customHeight="1" x14ac:dyDescent="0.3">
      <c r="E334" s="63"/>
    </row>
    <row r="335" spans="5:5" ht="14.25" customHeight="1" x14ac:dyDescent="0.3">
      <c r="E335" s="63"/>
    </row>
    <row r="336" spans="5:5" ht="14.25" customHeight="1" x14ac:dyDescent="0.3">
      <c r="E336" s="63"/>
    </row>
    <row r="337" spans="5:5" ht="14.25" customHeight="1" x14ac:dyDescent="0.3">
      <c r="E337" s="63"/>
    </row>
    <row r="338" spans="5:5" ht="14.25" customHeight="1" x14ac:dyDescent="0.3">
      <c r="E338" s="63"/>
    </row>
    <row r="339" spans="5:5" ht="14.25" customHeight="1" x14ac:dyDescent="0.3">
      <c r="E339" s="63"/>
    </row>
    <row r="340" spans="5:5" ht="14.25" customHeight="1" x14ac:dyDescent="0.3">
      <c r="E340" s="63"/>
    </row>
    <row r="341" spans="5:5" ht="14.25" customHeight="1" x14ac:dyDescent="0.3">
      <c r="E341" s="63"/>
    </row>
    <row r="342" spans="5:5" ht="14.25" customHeight="1" x14ac:dyDescent="0.3">
      <c r="E342" s="63"/>
    </row>
    <row r="343" spans="5:5" ht="14.25" customHeight="1" x14ac:dyDescent="0.3">
      <c r="E343" s="63"/>
    </row>
    <row r="344" spans="5:5" ht="14.25" customHeight="1" x14ac:dyDescent="0.3">
      <c r="E344" s="63"/>
    </row>
    <row r="345" spans="5:5" ht="14.25" customHeight="1" x14ac:dyDescent="0.3">
      <c r="E345" s="63"/>
    </row>
    <row r="346" spans="5:5" ht="14.25" customHeight="1" x14ac:dyDescent="0.3">
      <c r="E346" s="63"/>
    </row>
    <row r="347" spans="5:5" ht="14.25" customHeight="1" x14ac:dyDescent="0.3">
      <c r="E347" s="63"/>
    </row>
    <row r="348" spans="5:5" ht="14.25" customHeight="1" x14ac:dyDescent="0.3">
      <c r="E348" s="63"/>
    </row>
    <row r="349" spans="5:5" ht="14.25" customHeight="1" x14ac:dyDescent="0.3">
      <c r="E349" s="63"/>
    </row>
    <row r="350" spans="5:5" ht="14.25" customHeight="1" x14ac:dyDescent="0.3">
      <c r="E350" s="63"/>
    </row>
    <row r="351" spans="5:5" ht="14.25" customHeight="1" x14ac:dyDescent="0.3">
      <c r="E351" s="63"/>
    </row>
    <row r="352" spans="5:5" ht="14.25" customHeight="1" x14ac:dyDescent="0.3">
      <c r="E352" s="63"/>
    </row>
    <row r="353" spans="5:5" ht="14.25" customHeight="1" x14ac:dyDescent="0.3">
      <c r="E353" s="63"/>
    </row>
    <row r="354" spans="5:5" ht="14.25" customHeight="1" x14ac:dyDescent="0.3">
      <c r="E354" s="63"/>
    </row>
    <row r="355" spans="5:5" ht="14.25" customHeight="1" x14ac:dyDescent="0.3">
      <c r="E355" s="63"/>
    </row>
    <row r="356" spans="5:5" ht="14.25" customHeight="1" x14ac:dyDescent="0.3">
      <c r="E356" s="63"/>
    </row>
    <row r="357" spans="5:5" ht="14.25" customHeight="1" x14ac:dyDescent="0.3">
      <c r="E357" s="63"/>
    </row>
    <row r="358" spans="5:5" ht="14.25" customHeight="1" x14ac:dyDescent="0.3">
      <c r="E358" s="63"/>
    </row>
    <row r="359" spans="5:5" ht="14.25" customHeight="1" x14ac:dyDescent="0.3">
      <c r="E359" s="63"/>
    </row>
    <row r="360" spans="5:5" ht="14.25" customHeight="1" x14ac:dyDescent="0.3">
      <c r="E360" s="63"/>
    </row>
    <row r="361" spans="5:5" ht="14.25" customHeight="1" x14ac:dyDescent="0.3">
      <c r="E361" s="63"/>
    </row>
    <row r="362" spans="5:5" ht="14.25" customHeight="1" x14ac:dyDescent="0.3">
      <c r="E362" s="63"/>
    </row>
    <row r="363" spans="5:5" ht="14.25" customHeight="1" x14ac:dyDescent="0.3">
      <c r="E363" s="63"/>
    </row>
    <row r="364" spans="5:5" ht="14.25" customHeight="1" x14ac:dyDescent="0.3">
      <c r="E364" s="63"/>
    </row>
    <row r="365" spans="5:5" ht="14.25" customHeight="1" x14ac:dyDescent="0.3">
      <c r="E365" s="63"/>
    </row>
    <row r="366" spans="5:5" ht="14.25" customHeight="1" x14ac:dyDescent="0.3">
      <c r="E366" s="63"/>
    </row>
    <row r="367" spans="5:5" ht="14.25" customHeight="1" x14ac:dyDescent="0.3">
      <c r="E367" s="63"/>
    </row>
    <row r="368" spans="5:5" ht="14.25" customHeight="1" x14ac:dyDescent="0.3">
      <c r="E368" s="63"/>
    </row>
    <row r="369" spans="5:5" ht="14.25" customHeight="1" x14ac:dyDescent="0.3">
      <c r="E369" s="63"/>
    </row>
    <row r="370" spans="5:5" ht="14.25" customHeight="1" x14ac:dyDescent="0.3">
      <c r="E370" s="63"/>
    </row>
    <row r="371" spans="5:5" ht="14.25" customHeight="1" x14ac:dyDescent="0.3">
      <c r="E371" s="63"/>
    </row>
    <row r="372" spans="5:5" ht="14.25" customHeight="1" x14ac:dyDescent="0.3">
      <c r="E372" s="63"/>
    </row>
    <row r="373" spans="5:5" ht="14.25" customHeight="1" x14ac:dyDescent="0.3">
      <c r="E373" s="63"/>
    </row>
    <row r="374" spans="5:5" ht="14.25" customHeight="1" x14ac:dyDescent="0.3">
      <c r="E374" s="63"/>
    </row>
    <row r="375" spans="5:5" ht="14.25" customHeight="1" x14ac:dyDescent="0.3">
      <c r="E375" s="63"/>
    </row>
    <row r="376" spans="5:5" ht="14.25" customHeight="1" x14ac:dyDescent="0.3">
      <c r="E376" s="63"/>
    </row>
    <row r="377" spans="5:5" ht="14.25" customHeight="1" x14ac:dyDescent="0.3">
      <c r="E377" s="63"/>
    </row>
    <row r="378" spans="5:5" ht="14.25" customHeight="1" x14ac:dyDescent="0.3">
      <c r="E378" s="63"/>
    </row>
    <row r="379" spans="5:5" ht="14.25" customHeight="1" x14ac:dyDescent="0.3">
      <c r="E379" s="63"/>
    </row>
    <row r="380" spans="5:5" ht="14.25" customHeight="1" x14ac:dyDescent="0.3">
      <c r="E380" s="63"/>
    </row>
    <row r="381" spans="5:5" ht="14.25" customHeight="1" x14ac:dyDescent="0.3">
      <c r="E381" s="63"/>
    </row>
    <row r="382" spans="5:5" ht="14.25" customHeight="1" x14ac:dyDescent="0.3">
      <c r="E382" s="63"/>
    </row>
    <row r="383" spans="5:5" ht="14.25" customHeight="1" x14ac:dyDescent="0.3">
      <c r="E383" s="63"/>
    </row>
    <row r="384" spans="5:5" ht="14.25" customHeight="1" x14ac:dyDescent="0.3">
      <c r="E384" s="63"/>
    </row>
    <row r="385" spans="5:5" ht="14.25" customHeight="1" x14ac:dyDescent="0.3">
      <c r="E385" s="63"/>
    </row>
    <row r="386" spans="5:5" ht="14.25" customHeight="1" x14ac:dyDescent="0.3">
      <c r="E386" s="63"/>
    </row>
    <row r="387" spans="5:5" ht="14.25" customHeight="1" x14ac:dyDescent="0.3">
      <c r="E387" s="63"/>
    </row>
    <row r="388" spans="5:5" ht="14.25" customHeight="1" x14ac:dyDescent="0.3">
      <c r="E388" s="63"/>
    </row>
    <row r="389" spans="5:5" ht="14.25" customHeight="1" x14ac:dyDescent="0.3">
      <c r="E389" s="63"/>
    </row>
    <row r="390" spans="5:5" ht="14.25" customHeight="1" x14ac:dyDescent="0.3">
      <c r="E390" s="63"/>
    </row>
    <row r="391" spans="5:5" ht="14.25" customHeight="1" x14ac:dyDescent="0.3">
      <c r="E391" s="63"/>
    </row>
    <row r="392" spans="5:5" ht="14.25" customHeight="1" x14ac:dyDescent="0.3">
      <c r="E392" s="63"/>
    </row>
    <row r="393" spans="5:5" ht="14.25" customHeight="1" x14ac:dyDescent="0.3">
      <c r="E393" s="63"/>
    </row>
    <row r="394" spans="5:5" ht="14.25" customHeight="1" x14ac:dyDescent="0.3">
      <c r="E394" s="63"/>
    </row>
    <row r="395" spans="5:5" ht="14.25" customHeight="1" x14ac:dyDescent="0.3">
      <c r="E395" s="63"/>
    </row>
    <row r="396" spans="5:5" ht="14.25" customHeight="1" x14ac:dyDescent="0.3">
      <c r="E396" s="63"/>
    </row>
    <row r="397" spans="5:5" ht="14.25" customHeight="1" x14ac:dyDescent="0.3">
      <c r="E397" s="63"/>
    </row>
    <row r="398" spans="5:5" ht="14.25" customHeight="1" x14ac:dyDescent="0.3">
      <c r="E398" s="63"/>
    </row>
    <row r="399" spans="5:5" ht="14.25" customHeight="1" x14ac:dyDescent="0.3">
      <c r="E399" s="63"/>
    </row>
    <row r="400" spans="5:5" ht="14.25" customHeight="1" x14ac:dyDescent="0.3">
      <c r="E400" s="63"/>
    </row>
    <row r="401" spans="5:5" ht="14.25" customHeight="1" x14ac:dyDescent="0.3">
      <c r="E401" s="63"/>
    </row>
    <row r="402" spans="5:5" ht="14.25" customHeight="1" x14ac:dyDescent="0.3">
      <c r="E402" s="63"/>
    </row>
    <row r="403" spans="5:5" ht="14.25" customHeight="1" x14ac:dyDescent="0.3">
      <c r="E403" s="63"/>
    </row>
    <row r="404" spans="5:5" ht="14.25" customHeight="1" x14ac:dyDescent="0.3">
      <c r="E404" s="63"/>
    </row>
    <row r="405" spans="5:5" ht="14.25" customHeight="1" x14ac:dyDescent="0.3">
      <c r="E405" s="63"/>
    </row>
    <row r="406" spans="5:5" ht="14.25" customHeight="1" x14ac:dyDescent="0.3">
      <c r="E406" s="63"/>
    </row>
    <row r="407" spans="5:5" ht="14.25" customHeight="1" x14ac:dyDescent="0.3">
      <c r="E407" s="63"/>
    </row>
    <row r="408" spans="5:5" ht="14.25" customHeight="1" x14ac:dyDescent="0.3">
      <c r="E408" s="63"/>
    </row>
    <row r="409" spans="5:5" ht="14.25" customHeight="1" x14ac:dyDescent="0.3">
      <c r="E409" s="63"/>
    </row>
    <row r="410" spans="5:5" ht="14.25" customHeight="1" x14ac:dyDescent="0.3">
      <c r="E410" s="63"/>
    </row>
    <row r="411" spans="5:5" ht="14.25" customHeight="1" x14ac:dyDescent="0.3">
      <c r="E411" s="63"/>
    </row>
    <row r="412" spans="5:5" ht="14.25" customHeight="1" x14ac:dyDescent="0.3">
      <c r="E412" s="63"/>
    </row>
    <row r="413" spans="5:5" ht="14.25" customHeight="1" x14ac:dyDescent="0.3">
      <c r="E413" s="63"/>
    </row>
    <row r="414" spans="5:5" ht="14.25" customHeight="1" x14ac:dyDescent="0.3">
      <c r="E414" s="63"/>
    </row>
    <row r="415" spans="5:5" ht="14.25" customHeight="1" x14ac:dyDescent="0.3">
      <c r="E415" s="63"/>
    </row>
    <row r="416" spans="5:5" ht="14.25" customHeight="1" x14ac:dyDescent="0.3">
      <c r="E416" s="63"/>
    </row>
    <row r="417" spans="5:5" ht="14.25" customHeight="1" x14ac:dyDescent="0.3">
      <c r="E417" s="63"/>
    </row>
    <row r="418" spans="5:5" ht="14.25" customHeight="1" x14ac:dyDescent="0.3">
      <c r="E418" s="63"/>
    </row>
    <row r="419" spans="5:5" ht="14.25" customHeight="1" x14ac:dyDescent="0.3">
      <c r="E419" s="63"/>
    </row>
    <row r="420" spans="5:5" ht="14.25" customHeight="1" x14ac:dyDescent="0.3">
      <c r="E420" s="63"/>
    </row>
    <row r="421" spans="5:5" ht="14.25" customHeight="1" x14ac:dyDescent="0.3">
      <c r="E421" s="63"/>
    </row>
    <row r="422" spans="5:5" ht="14.25" customHeight="1" x14ac:dyDescent="0.3">
      <c r="E422" s="63"/>
    </row>
    <row r="423" spans="5:5" ht="14.25" customHeight="1" x14ac:dyDescent="0.3">
      <c r="E423" s="63"/>
    </row>
    <row r="424" spans="5:5" ht="14.25" customHeight="1" x14ac:dyDescent="0.3">
      <c r="E424" s="63"/>
    </row>
    <row r="425" spans="5:5" ht="14.25" customHeight="1" x14ac:dyDescent="0.3">
      <c r="E425" s="63"/>
    </row>
    <row r="426" spans="5:5" ht="14.25" customHeight="1" x14ac:dyDescent="0.3">
      <c r="E426" s="63"/>
    </row>
    <row r="427" spans="5:5" ht="14.25" customHeight="1" x14ac:dyDescent="0.3">
      <c r="E427" s="63"/>
    </row>
    <row r="428" spans="5:5" ht="14.25" customHeight="1" x14ac:dyDescent="0.3">
      <c r="E428" s="63"/>
    </row>
    <row r="429" spans="5:5" ht="14.25" customHeight="1" x14ac:dyDescent="0.3">
      <c r="E429" s="63"/>
    </row>
    <row r="430" spans="5:5" ht="14.25" customHeight="1" x14ac:dyDescent="0.3">
      <c r="E430" s="63"/>
    </row>
    <row r="431" spans="5:5" ht="14.25" customHeight="1" x14ac:dyDescent="0.3">
      <c r="E431" s="63"/>
    </row>
    <row r="432" spans="5:5" ht="14.25" customHeight="1" x14ac:dyDescent="0.3">
      <c r="E432" s="63"/>
    </row>
    <row r="433" spans="5:5" ht="14.25" customHeight="1" x14ac:dyDescent="0.3">
      <c r="E433" s="63"/>
    </row>
    <row r="434" spans="5:5" ht="14.25" customHeight="1" x14ac:dyDescent="0.3">
      <c r="E434" s="63"/>
    </row>
    <row r="435" spans="5:5" ht="14.25" customHeight="1" x14ac:dyDescent="0.3">
      <c r="E435" s="63"/>
    </row>
    <row r="436" spans="5:5" ht="14.25" customHeight="1" x14ac:dyDescent="0.3">
      <c r="E436" s="63"/>
    </row>
    <row r="437" spans="5:5" ht="14.25" customHeight="1" x14ac:dyDescent="0.3">
      <c r="E437" s="63"/>
    </row>
    <row r="438" spans="5:5" ht="14.25" customHeight="1" x14ac:dyDescent="0.3">
      <c r="E438" s="63"/>
    </row>
    <row r="439" spans="5:5" ht="14.25" customHeight="1" x14ac:dyDescent="0.3">
      <c r="E439" s="63"/>
    </row>
    <row r="440" spans="5:5" ht="14.25" customHeight="1" x14ac:dyDescent="0.3">
      <c r="E440" s="63"/>
    </row>
    <row r="441" spans="5:5" ht="14.25" customHeight="1" x14ac:dyDescent="0.3">
      <c r="E441" s="63"/>
    </row>
    <row r="442" spans="5:5" ht="14.25" customHeight="1" x14ac:dyDescent="0.3">
      <c r="E442" s="63"/>
    </row>
    <row r="443" spans="5:5" ht="14.25" customHeight="1" x14ac:dyDescent="0.3">
      <c r="E443" s="63"/>
    </row>
    <row r="444" spans="5:5" ht="14.25" customHeight="1" x14ac:dyDescent="0.3">
      <c r="E444" s="63"/>
    </row>
    <row r="445" spans="5:5" ht="14.25" customHeight="1" x14ac:dyDescent="0.3">
      <c r="E445" s="63"/>
    </row>
    <row r="446" spans="5:5" ht="14.25" customHeight="1" x14ac:dyDescent="0.3">
      <c r="E446" s="63"/>
    </row>
    <row r="447" spans="5:5" ht="14.25" customHeight="1" x14ac:dyDescent="0.3">
      <c r="E447" s="63"/>
    </row>
    <row r="448" spans="5:5" ht="14.25" customHeight="1" x14ac:dyDescent="0.3">
      <c r="E448" s="63"/>
    </row>
    <row r="449" spans="5:5" ht="14.25" customHeight="1" x14ac:dyDescent="0.3">
      <c r="E449" s="63"/>
    </row>
    <row r="450" spans="5:5" ht="14.25" customHeight="1" x14ac:dyDescent="0.3">
      <c r="E450" s="63"/>
    </row>
    <row r="451" spans="5:5" ht="14.25" customHeight="1" x14ac:dyDescent="0.3">
      <c r="E451" s="63"/>
    </row>
    <row r="452" spans="5:5" ht="14.25" customHeight="1" x14ac:dyDescent="0.3">
      <c r="E452" s="63"/>
    </row>
    <row r="453" spans="5:5" ht="14.25" customHeight="1" x14ac:dyDescent="0.3">
      <c r="E453" s="63"/>
    </row>
    <row r="454" spans="5:5" ht="14.25" customHeight="1" x14ac:dyDescent="0.3">
      <c r="E454" s="63"/>
    </row>
    <row r="455" spans="5:5" ht="14.25" customHeight="1" x14ac:dyDescent="0.3">
      <c r="E455" s="63"/>
    </row>
    <row r="456" spans="5:5" ht="14.25" customHeight="1" x14ac:dyDescent="0.3">
      <c r="E456" s="63"/>
    </row>
    <row r="457" spans="5:5" ht="14.25" customHeight="1" x14ac:dyDescent="0.3">
      <c r="E457" s="63"/>
    </row>
    <row r="458" spans="5:5" ht="14.25" customHeight="1" x14ac:dyDescent="0.3">
      <c r="E458" s="63"/>
    </row>
    <row r="459" spans="5:5" ht="14.25" customHeight="1" x14ac:dyDescent="0.3">
      <c r="E459" s="63"/>
    </row>
    <row r="460" spans="5:5" ht="14.25" customHeight="1" x14ac:dyDescent="0.3">
      <c r="E460" s="63"/>
    </row>
    <row r="461" spans="5:5" ht="14.25" customHeight="1" x14ac:dyDescent="0.3">
      <c r="E461" s="63"/>
    </row>
    <row r="462" spans="5:5" ht="14.25" customHeight="1" x14ac:dyDescent="0.3">
      <c r="E462" s="63"/>
    </row>
    <row r="463" spans="5:5" ht="14.25" customHeight="1" x14ac:dyDescent="0.3">
      <c r="E463" s="63"/>
    </row>
    <row r="464" spans="5:5" ht="14.25" customHeight="1" x14ac:dyDescent="0.3">
      <c r="E464" s="63"/>
    </row>
    <row r="465" spans="5:5" ht="14.25" customHeight="1" x14ac:dyDescent="0.3">
      <c r="E465" s="63"/>
    </row>
    <row r="466" spans="5:5" ht="14.25" customHeight="1" x14ac:dyDescent="0.3">
      <c r="E466" s="63"/>
    </row>
    <row r="467" spans="5:5" ht="14.25" customHeight="1" x14ac:dyDescent="0.3">
      <c r="E467" s="63"/>
    </row>
    <row r="468" spans="5:5" ht="14.25" customHeight="1" x14ac:dyDescent="0.3">
      <c r="E468" s="63"/>
    </row>
    <row r="469" spans="5:5" ht="14.25" customHeight="1" x14ac:dyDescent="0.3">
      <c r="E469" s="63"/>
    </row>
    <row r="470" spans="5:5" ht="14.25" customHeight="1" x14ac:dyDescent="0.3">
      <c r="E470" s="63"/>
    </row>
    <row r="471" spans="5:5" ht="14.25" customHeight="1" x14ac:dyDescent="0.3">
      <c r="E471" s="63"/>
    </row>
    <row r="472" spans="5:5" ht="14.25" customHeight="1" x14ac:dyDescent="0.3">
      <c r="E472" s="63"/>
    </row>
    <row r="473" spans="5:5" ht="14.25" customHeight="1" x14ac:dyDescent="0.3">
      <c r="E473" s="63"/>
    </row>
    <row r="474" spans="5:5" ht="14.25" customHeight="1" x14ac:dyDescent="0.3">
      <c r="E474" s="63"/>
    </row>
    <row r="475" spans="5:5" ht="14.25" customHeight="1" x14ac:dyDescent="0.3">
      <c r="E475" s="63"/>
    </row>
    <row r="476" spans="5:5" ht="14.25" customHeight="1" x14ac:dyDescent="0.3">
      <c r="E476" s="63"/>
    </row>
    <row r="477" spans="5:5" ht="14.25" customHeight="1" x14ac:dyDescent="0.3">
      <c r="E477" s="63"/>
    </row>
    <row r="478" spans="5:5" ht="14.25" customHeight="1" x14ac:dyDescent="0.3">
      <c r="E478" s="63"/>
    </row>
    <row r="479" spans="5:5" ht="14.25" customHeight="1" x14ac:dyDescent="0.3">
      <c r="E479" s="63"/>
    </row>
    <row r="480" spans="5:5" ht="14.25" customHeight="1" x14ac:dyDescent="0.3">
      <c r="E480" s="63"/>
    </row>
    <row r="481" spans="5:5" ht="14.25" customHeight="1" x14ac:dyDescent="0.3">
      <c r="E481" s="63"/>
    </row>
    <row r="482" spans="5:5" ht="14.25" customHeight="1" x14ac:dyDescent="0.3">
      <c r="E482" s="63"/>
    </row>
    <row r="483" spans="5:5" ht="14.25" customHeight="1" x14ac:dyDescent="0.3">
      <c r="E483" s="63"/>
    </row>
    <row r="484" spans="5:5" ht="14.25" customHeight="1" x14ac:dyDescent="0.3">
      <c r="E484" s="63"/>
    </row>
    <row r="485" spans="5:5" ht="14.25" customHeight="1" x14ac:dyDescent="0.3">
      <c r="E485" s="63"/>
    </row>
    <row r="486" spans="5:5" ht="14.25" customHeight="1" x14ac:dyDescent="0.3">
      <c r="E486" s="63"/>
    </row>
    <row r="487" spans="5:5" ht="14.25" customHeight="1" x14ac:dyDescent="0.3">
      <c r="E487" s="63"/>
    </row>
    <row r="488" spans="5:5" ht="14.25" customHeight="1" x14ac:dyDescent="0.3">
      <c r="E488" s="63"/>
    </row>
    <row r="489" spans="5:5" ht="14.25" customHeight="1" x14ac:dyDescent="0.3">
      <c r="E489" s="63"/>
    </row>
    <row r="490" spans="5:5" ht="14.25" customHeight="1" x14ac:dyDescent="0.3">
      <c r="E490" s="63"/>
    </row>
    <row r="491" spans="5:5" ht="14.25" customHeight="1" x14ac:dyDescent="0.3">
      <c r="E491" s="63"/>
    </row>
    <row r="492" spans="5:5" ht="14.25" customHeight="1" x14ac:dyDescent="0.3">
      <c r="E492" s="63"/>
    </row>
    <row r="493" spans="5:5" ht="14.25" customHeight="1" x14ac:dyDescent="0.3">
      <c r="E493" s="63"/>
    </row>
    <row r="494" spans="5:5" ht="14.25" customHeight="1" x14ac:dyDescent="0.3">
      <c r="E494" s="63"/>
    </row>
    <row r="495" spans="5:5" ht="14.25" customHeight="1" x14ac:dyDescent="0.3">
      <c r="E495" s="63"/>
    </row>
    <row r="496" spans="5:5" ht="14.25" customHeight="1" x14ac:dyDescent="0.3">
      <c r="E496" s="63"/>
    </row>
    <row r="497" spans="5:5" ht="14.25" customHeight="1" x14ac:dyDescent="0.3">
      <c r="E497" s="63"/>
    </row>
    <row r="498" spans="5:5" ht="14.25" customHeight="1" x14ac:dyDescent="0.3">
      <c r="E498" s="63"/>
    </row>
    <row r="499" spans="5:5" ht="14.25" customHeight="1" x14ac:dyDescent="0.3">
      <c r="E499" s="63"/>
    </row>
    <row r="500" spans="5:5" ht="14.25" customHeight="1" x14ac:dyDescent="0.3">
      <c r="E500" s="63"/>
    </row>
    <row r="501" spans="5:5" ht="14.25" customHeight="1" x14ac:dyDescent="0.3">
      <c r="E501" s="63"/>
    </row>
    <row r="502" spans="5:5" ht="14.25" customHeight="1" x14ac:dyDescent="0.3">
      <c r="E502" s="63"/>
    </row>
    <row r="503" spans="5:5" ht="14.25" customHeight="1" x14ac:dyDescent="0.3">
      <c r="E503" s="63"/>
    </row>
    <row r="504" spans="5:5" ht="14.25" customHeight="1" x14ac:dyDescent="0.3">
      <c r="E504" s="63"/>
    </row>
    <row r="505" spans="5:5" ht="14.25" customHeight="1" x14ac:dyDescent="0.3">
      <c r="E505" s="63"/>
    </row>
    <row r="506" spans="5:5" ht="14.25" customHeight="1" x14ac:dyDescent="0.3">
      <c r="E506" s="63"/>
    </row>
    <row r="507" spans="5:5" ht="14.25" customHeight="1" x14ac:dyDescent="0.3">
      <c r="E507" s="63"/>
    </row>
    <row r="508" spans="5:5" ht="14.25" customHeight="1" x14ac:dyDescent="0.3">
      <c r="E508" s="63"/>
    </row>
    <row r="509" spans="5:5" ht="14.25" customHeight="1" x14ac:dyDescent="0.3">
      <c r="E509" s="63"/>
    </row>
    <row r="510" spans="5:5" ht="14.25" customHeight="1" x14ac:dyDescent="0.3">
      <c r="E510" s="63"/>
    </row>
    <row r="511" spans="5:5" ht="14.25" customHeight="1" x14ac:dyDescent="0.3">
      <c r="E511" s="63"/>
    </row>
    <row r="512" spans="5:5" ht="14.25" customHeight="1" x14ac:dyDescent="0.3">
      <c r="E512" s="63"/>
    </row>
    <row r="513" spans="5:5" ht="14.25" customHeight="1" x14ac:dyDescent="0.3">
      <c r="E513" s="63"/>
    </row>
    <row r="514" spans="5:5" ht="14.25" customHeight="1" x14ac:dyDescent="0.3">
      <c r="E514" s="63"/>
    </row>
    <row r="515" spans="5:5" ht="14.25" customHeight="1" x14ac:dyDescent="0.3">
      <c r="E515" s="63"/>
    </row>
    <row r="516" spans="5:5" ht="14.25" customHeight="1" x14ac:dyDescent="0.3">
      <c r="E516" s="63"/>
    </row>
    <row r="517" spans="5:5" ht="14.25" customHeight="1" x14ac:dyDescent="0.3">
      <c r="E517" s="63"/>
    </row>
    <row r="518" spans="5:5" ht="14.25" customHeight="1" x14ac:dyDescent="0.3">
      <c r="E518" s="63"/>
    </row>
    <row r="519" spans="5:5" ht="14.25" customHeight="1" x14ac:dyDescent="0.3">
      <c r="E519" s="63"/>
    </row>
    <row r="520" spans="5:5" ht="14.25" customHeight="1" x14ac:dyDescent="0.3">
      <c r="E520" s="63"/>
    </row>
    <row r="521" spans="5:5" ht="14.25" customHeight="1" x14ac:dyDescent="0.3">
      <c r="E521" s="63"/>
    </row>
    <row r="522" spans="5:5" ht="14.25" customHeight="1" x14ac:dyDescent="0.3">
      <c r="E522" s="63"/>
    </row>
    <row r="523" spans="5:5" ht="14.25" customHeight="1" x14ac:dyDescent="0.3">
      <c r="E523" s="63"/>
    </row>
    <row r="524" spans="5:5" ht="14.25" customHeight="1" x14ac:dyDescent="0.3">
      <c r="E524" s="63"/>
    </row>
    <row r="525" spans="5:5" ht="14.25" customHeight="1" x14ac:dyDescent="0.3">
      <c r="E525" s="63"/>
    </row>
    <row r="526" spans="5:5" ht="14.25" customHeight="1" x14ac:dyDescent="0.3">
      <c r="E526" s="63"/>
    </row>
    <row r="527" spans="5:5" ht="14.25" customHeight="1" x14ac:dyDescent="0.3">
      <c r="E527" s="63"/>
    </row>
    <row r="528" spans="5:5" ht="14.25" customHeight="1" x14ac:dyDescent="0.3">
      <c r="E528" s="63"/>
    </row>
    <row r="529" spans="5:5" ht="14.25" customHeight="1" x14ac:dyDescent="0.3">
      <c r="E529" s="63"/>
    </row>
    <row r="530" spans="5:5" ht="14.25" customHeight="1" x14ac:dyDescent="0.3">
      <c r="E530" s="63"/>
    </row>
    <row r="531" spans="5:5" ht="14.25" customHeight="1" x14ac:dyDescent="0.3">
      <c r="E531" s="63"/>
    </row>
    <row r="532" spans="5:5" ht="14.25" customHeight="1" x14ac:dyDescent="0.3">
      <c r="E532" s="63"/>
    </row>
    <row r="533" spans="5:5" ht="14.25" customHeight="1" x14ac:dyDescent="0.3">
      <c r="E533" s="63"/>
    </row>
    <row r="534" spans="5:5" ht="14.25" customHeight="1" x14ac:dyDescent="0.3">
      <c r="E534" s="63"/>
    </row>
    <row r="535" spans="5:5" ht="14.25" customHeight="1" x14ac:dyDescent="0.3">
      <c r="E535" s="63"/>
    </row>
    <row r="536" spans="5:5" ht="14.25" customHeight="1" x14ac:dyDescent="0.3">
      <c r="E536" s="63"/>
    </row>
    <row r="537" spans="5:5" ht="14.25" customHeight="1" x14ac:dyDescent="0.3">
      <c r="E537" s="63"/>
    </row>
    <row r="538" spans="5:5" ht="14.25" customHeight="1" x14ac:dyDescent="0.3">
      <c r="E538" s="63"/>
    </row>
    <row r="539" spans="5:5" ht="14.25" customHeight="1" x14ac:dyDescent="0.3">
      <c r="E539" s="63"/>
    </row>
    <row r="540" spans="5:5" ht="14.25" customHeight="1" x14ac:dyDescent="0.3">
      <c r="E540" s="63"/>
    </row>
    <row r="541" spans="5:5" ht="14.25" customHeight="1" x14ac:dyDescent="0.3">
      <c r="E541" s="63"/>
    </row>
    <row r="542" spans="5:5" ht="14.25" customHeight="1" x14ac:dyDescent="0.3">
      <c r="E542" s="63"/>
    </row>
    <row r="543" spans="5:5" ht="14.25" customHeight="1" x14ac:dyDescent="0.3">
      <c r="E543" s="63"/>
    </row>
    <row r="544" spans="5:5" ht="14.25" customHeight="1" x14ac:dyDescent="0.3">
      <c r="E544" s="63"/>
    </row>
    <row r="545" spans="5:5" ht="14.25" customHeight="1" x14ac:dyDescent="0.3">
      <c r="E545" s="63"/>
    </row>
    <row r="546" spans="5:5" ht="14.25" customHeight="1" x14ac:dyDescent="0.3">
      <c r="E546" s="63"/>
    </row>
    <row r="547" spans="5:5" ht="14.25" customHeight="1" x14ac:dyDescent="0.3">
      <c r="E547" s="63"/>
    </row>
    <row r="548" spans="5:5" ht="14.25" customHeight="1" x14ac:dyDescent="0.3">
      <c r="E548" s="63"/>
    </row>
    <row r="549" spans="5:5" ht="14.25" customHeight="1" x14ac:dyDescent="0.3">
      <c r="E549" s="63"/>
    </row>
    <row r="550" spans="5:5" ht="14.25" customHeight="1" x14ac:dyDescent="0.3">
      <c r="E550" s="63"/>
    </row>
    <row r="551" spans="5:5" ht="14.25" customHeight="1" x14ac:dyDescent="0.3">
      <c r="E551" s="63"/>
    </row>
    <row r="552" spans="5:5" ht="14.25" customHeight="1" x14ac:dyDescent="0.3">
      <c r="E552" s="63"/>
    </row>
    <row r="553" spans="5:5" ht="14.25" customHeight="1" x14ac:dyDescent="0.3">
      <c r="E553" s="63"/>
    </row>
    <row r="554" spans="5:5" ht="14.25" customHeight="1" x14ac:dyDescent="0.3">
      <c r="E554" s="63"/>
    </row>
    <row r="555" spans="5:5" ht="14.25" customHeight="1" x14ac:dyDescent="0.3">
      <c r="E555" s="63"/>
    </row>
    <row r="556" spans="5:5" ht="14.25" customHeight="1" x14ac:dyDescent="0.3">
      <c r="E556" s="63"/>
    </row>
    <row r="557" spans="5:5" ht="14.25" customHeight="1" x14ac:dyDescent="0.3">
      <c r="E557" s="63"/>
    </row>
    <row r="558" spans="5:5" ht="14.25" customHeight="1" x14ac:dyDescent="0.3">
      <c r="E558" s="63"/>
    </row>
    <row r="559" spans="5:5" ht="14.25" customHeight="1" x14ac:dyDescent="0.3">
      <c r="E559" s="63"/>
    </row>
    <row r="560" spans="5:5" ht="14.25" customHeight="1" x14ac:dyDescent="0.3">
      <c r="E560" s="63"/>
    </row>
    <row r="561" spans="5:5" ht="14.25" customHeight="1" x14ac:dyDescent="0.3">
      <c r="E561" s="63"/>
    </row>
    <row r="562" spans="5:5" ht="14.25" customHeight="1" x14ac:dyDescent="0.3">
      <c r="E562" s="63"/>
    </row>
    <row r="563" spans="5:5" ht="14.25" customHeight="1" x14ac:dyDescent="0.3">
      <c r="E563" s="63"/>
    </row>
    <row r="564" spans="5:5" ht="14.25" customHeight="1" x14ac:dyDescent="0.3">
      <c r="E564" s="63"/>
    </row>
    <row r="565" spans="5:5" ht="14.25" customHeight="1" x14ac:dyDescent="0.3">
      <c r="E565" s="63"/>
    </row>
    <row r="566" spans="5:5" ht="14.25" customHeight="1" x14ac:dyDescent="0.3">
      <c r="E566" s="63"/>
    </row>
    <row r="567" spans="5:5" ht="14.25" customHeight="1" x14ac:dyDescent="0.3">
      <c r="E567" s="63"/>
    </row>
    <row r="568" spans="5:5" ht="14.25" customHeight="1" x14ac:dyDescent="0.3">
      <c r="E568" s="63"/>
    </row>
    <row r="569" spans="5:5" ht="14.25" customHeight="1" x14ac:dyDescent="0.3">
      <c r="E569" s="63"/>
    </row>
    <row r="570" spans="5:5" ht="14.25" customHeight="1" x14ac:dyDescent="0.3">
      <c r="E570" s="63"/>
    </row>
    <row r="571" spans="5:5" ht="14.25" customHeight="1" x14ac:dyDescent="0.3">
      <c r="E571" s="63"/>
    </row>
    <row r="572" spans="5:5" ht="14.25" customHeight="1" x14ac:dyDescent="0.3">
      <c r="E572" s="63"/>
    </row>
    <row r="573" spans="5:5" ht="14.25" customHeight="1" x14ac:dyDescent="0.3">
      <c r="E573" s="63"/>
    </row>
    <row r="574" spans="5:5" ht="14.25" customHeight="1" x14ac:dyDescent="0.3">
      <c r="E574" s="63"/>
    </row>
    <row r="575" spans="5:5" ht="14.25" customHeight="1" x14ac:dyDescent="0.3">
      <c r="E575" s="63"/>
    </row>
    <row r="576" spans="5:5" ht="14.25" customHeight="1" x14ac:dyDescent="0.3">
      <c r="E576" s="63"/>
    </row>
    <row r="577" spans="5:5" ht="14.25" customHeight="1" x14ac:dyDescent="0.3">
      <c r="E577" s="63"/>
    </row>
    <row r="578" spans="5:5" ht="14.25" customHeight="1" x14ac:dyDescent="0.3">
      <c r="E578" s="63"/>
    </row>
    <row r="579" spans="5:5" ht="14.25" customHeight="1" x14ac:dyDescent="0.3">
      <c r="E579" s="63"/>
    </row>
    <row r="580" spans="5:5" ht="14.25" customHeight="1" x14ac:dyDescent="0.3">
      <c r="E580" s="63"/>
    </row>
    <row r="581" spans="5:5" ht="14.25" customHeight="1" x14ac:dyDescent="0.3">
      <c r="E581" s="63"/>
    </row>
    <row r="582" spans="5:5" ht="14.25" customHeight="1" x14ac:dyDescent="0.3">
      <c r="E582" s="63"/>
    </row>
    <row r="583" spans="5:5" ht="14.25" customHeight="1" x14ac:dyDescent="0.3">
      <c r="E583" s="63"/>
    </row>
    <row r="584" spans="5:5" ht="14.25" customHeight="1" x14ac:dyDescent="0.3">
      <c r="E584" s="63"/>
    </row>
    <row r="585" spans="5:5" ht="14.25" customHeight="1" x14ac:dyDescent="0.3">
      <c r="E585" s="63"/>
    </row>
    <row r="586" spans="5:5" ht="14.25" customHeight="1" x14ac:dyDescent="0.3">
      <c r="E586" s="63"/>
    </row>
    <row r="587" spans="5:5" ht="14.25" customHeight="1" x14ac:dyDescent="0.3">
      <c r="E587" s="63"/>
    </row>
    <row r="588" spans="5:5" ht="14.25" customHeight="1" x14ac:dyDescent="0.3">
      <c r="E588" s="63"/>
    </row>
    <row r="589" spans="5:5" ht="14.25" customHeight="1" x14ac:dyDescent="0.3">
      <c r="E589" s="63"/>
    </row>
    <row r="590" spans="5:5" ht="14.25" customHeight="1" x14ac:dyDescent="0.3">
      <c r="E590" s="63"/>
    </row>
    <row r="591" spans="5:5" ht="14.25" customHeight="1" x14ac:dyDescent="0.3">
      <c r="E591" s="63"/>
    </row>
    <row r="592" spans="5:5" ht="14.25" customHeight="1" x14ac:dyDescent="0.3">
      <c r="E592" s="63"/>
    </row>
    <row r="593" spans="5:5" ht="14.25" customHeight="1" x14ac:dyDescent="0.3">
      <c r="E593" s="63"/>
    </row>
    <row r="594" spans="5:5" ht="14.25" customHeight="1" x14ac:dyDescent="0.3">
      <c r="E594" s="63"/>
    </row>
    <row r="595" spans="5:5" ht="14.25" customHeight="1" x14ac:dyDescent="0.3">
      <c r="E595" s="63"/>
    </row>
    <row r="596" spans="5:5" ht="14.25" customHeight="1" x14ac:dyDescent="0.3">
      <c r="E596" s="63"/>
    </row>
    <row r="597" spans="5:5" ht="14.25" customHeight="1" x14ac:dyDescent="0.3">
      <c r="E597" s="63"/>
    </row>
    <row r="598" spans="5:5" ht="14.25" customHeight="1" x14ac:dyDescent="0.3">
      <c r="E598" s="63"/>
    </row>
    <row r="599" spans="5:5" ht="14.25" customHeight="1" x14ac:dyDescent="0.3">
      <c r="E599" s="63"/>
    </row>
    <row r="600" spans="5:5" ht="14.25" customHeight="1" x14ac:dyDescent="0.3">
      <c r="E600" s="63"/>
    </row>
    <row r="601" spans="5:5" ht="14.25" customHeight="1" x14ac:dyDescent="0.3">
      <c r="E601" s="63"/>
    </row>
    <row r="602" spans="5:5" ht="14.25" customHeight="1" x14ac:dyDescent="0.3">
      <c r="E602" s="63"/>
    </row>
    <row r="603" spans="5:5" ht="14.25" customHeight="1" x14ac:dyDescent="0.3">
      <c r="E603" s="63"/>
    </row>
    <row r="604" spans="5:5" ht="14.25" customHeight="1" x14ac:dyDescent="0.3">
      <c r="E604" s="63"/>
    </row>
    <row r="605" spans="5:5" ht="14.25" customHeight="1" x14ac:dyDescent="0.3">
      <c r="E605" s="63"/>
    </row>
    <row r="606" spans="5:5" ht="14.25" customHeight="1" x14ac:dyDescent="0.3">
      <c r="E606" s="63"/>
    </row>
    <row r="607" spans="5:5" ht="14.25" customHeight="1" x14ac:dyDescent="0.3">
      <c r="E607" s="63"/>
    </row>
    <row r="608" spans="5:5" ht="14.25" customHeight="1" x14ac:dyDescent="0.3">
      <c r="E608" s="63"/>
    </row>
    <row r="609" spans="5:5" ht="14.25" customHeight="1" x14ac:dyDescent="0.3">
      <c r="E609" s="63"/>
    </row>
    <row r="610" spans="5:5" ht="14.25" customHeight="1" x14ac:dyDescent="0.3">
      <c r="E610" s="63"/>
    </row>
    <row r="611" spans="5:5" ht="14.25" customHeight="1" x14ac:dyDescent="0.3">
      <c r="E611" s="63"/>
    </row>
    <row r="612" spans="5:5" ht="14.25" customHeight="1" x14ac:dyDescent="0.3">
      <c r="E612" s="63"/>
    </row>
    <row r="613" spans="5:5" ht="14.25" customHeight="1" x14ac:dyDescent="0.3">
      <c r="E613" s="63"/>
    </row>
    <row r="614" spans="5:5" ht="14.25" customHeight="1" x14ac:dyDescent="0.3">
      <c r="E614" s="63"/>
    </row>
    <row r="615" spans="5:5" ht="14.25" customHeight="1" x14ac:dyDescent="0.3">
      <c r="E615" s="63"/>
    </row>
    <row r="616" spans="5:5" ht="14.25" customHeight="1" x14ac:dyDescent="0.3">
      <c r="E616" s="63"/>
    </row>
    <row r="617" spans="5:5" ht="14.25" customHeight="1" x14ac:dyDescent="0.3">
      <c r="E617" s="63"/>
    </row>
    <row r="618" spans="5:5" ht="14.25" customHeight="1" x14ac:dyDescent="0.3">
      <c r="E618" s="63"/>
    </row>
    <row r="619" spans="5:5" ht="14.25" customHeight="1" x14ac:dyDescent="0.3">
      <c r="E619" s="63"/>
    </row>
    <row r="620" spans="5:5" ht="14.25" customHeight="1" x14ac:dyDescent="0.3">
      <c r="E620" s="63"/>
    </row>
    <row r="621" spans="5:5" ht="14.25" customHeight="1" x14ac:dyDescent="0.3">
      <c r="E621" s="63"/>
    </row>
    <row r="622" spans="5:5" ht="14.25" customHeight="1" x14ac:dyDescent="0.3">
      <c r="E622" s="63"/>
    </row>
    <row r="623" spans="5:5" ht="14.25" customHeight="1" x14ac:dyDescent="0.3">
      <c r="E623" s="63"/>
    </row>
    <row r="624" spans="5:5" ht="14.25" customHeight="1" x14ac:dyDescent="0.3">
      <c r="E624" s="63"/>
    </row>
    <row r="625" spans="5:5" ht="14.25" customHeight="1" x14ac:dyDescent="0.3">
      <c r="E625" s="63"/>
    </row>
    <row r="626" spans="5:5" ht="14.25" customHeight="1" x14ac:dyDescent="0.3">
      <c r="E626" s="63"/>
    </row>
    <row r="627" spans="5:5" ht="14.25" customHeight="1" x14ac:dyDescent="0.3">
      <c r="E627" s="63"/>
    </row>
    <row r="628" spans="5:5" ht="14.25" customHeight="1" x14ac:dyDescent="0.3">
      <c r="E628" s="63"/>
    </row>
    <row r="629" spans="5:5" ht="14.25" customHeight="1" x14ac:dyDescent="0.3">
      <c r="E629" s="63"/>
    </row>
    <row r="630" spans="5:5" ht="14.25" customHeight="1" x14ac:dyDescent="0.3">
      <c r="E630" s="63"/>
    </row>
    <row r="631" spans="5:5" ht="14.25" customHeight="1" x14ac:dyDescent="0.3">
      <c r="E631" s="63"/>
    </row>
    <row r="632" spans="5:5" ht="14.25" customHeight="1" x14ac:dyDescent="0.3">
      <c r="E632" s="63"/>
    </row>
    <row r="633" spans="5:5" ht="14.25" customHeight="1" x14ac:dyDescent="0.3">
      <c r="E633" s="63"/>
    </row>
    <row r="634" spans="5:5" ht="14.25" customHeight="1" x14ac:dyDescent="0.3">
      <c r="E634" s="63"/>
    </row>
    <row r="635" spans="5:5" ht="14.25" customHeight="1" x14ac:dyDescent="0.3">
      <c r="E635" s="63"/>
    </row>
    <row r="636" spans="5:5" ht="14.25" customHeight="1" x14ac:dyDescent="0.3">
      <c r="E636" s="63"/>
    </row>
    <row r="637" spans="5:5" ht="14.25" customHeight="1" x14ac:dyDescent="0.3">
      <c r="E637" s="63"/>
    </row>
    <row r="638" spans="5:5" ht="14.25" customHeight="1" x14ac:dyDescent="0.3">
      <c r="E638" s="63"/>
    </row>
    <row r="639" spans="5:5" ht="14.25" customHeight="1" x14ac:dyDescent="0.3">
      <c r="E639" s="63"/>
    </row>
    <row r="640" spans="5:5" ht="14.25" customHeight="1" x14ac:dyDescent="0.3">
      <c r="E640" s="63"/>
    </row>
    <row r="641" spans="5:5" ht="14.25" customHeight="1" x14ac:dyDescent="0.3">
      <c r="E641" s="63"/>
    </row>
    <row r="642" spans="5:5" ht="14.25" customHeight="1" x14ac:dyDescent="0.3">
      <c r="E642" s="63"/>
    </row>
    <row r="643" spans="5:5" ht="14.25" customHeight="1" x14ac:dyDescent="0.3">
      <c r="E643" s="63"/>
    </row>
    <row r="644" spans="5:5" ht="14.25" customHeight="1" x14ac:dyDescent="0.3">
      <c r="E644" s="63"/>
    </row>
    <row r="645" spans="5:5" ht="14.25" customHeight="1" x14ac:dyDescent="0.3">
      <c r="E645" s="63"/>
    </row>
    <row r="646" spans="5:5" ht="14.25" customHeight="1" x14ac:dyDescent="0.3">
      <c r="E646" s="63"/>
    </row>
    <row r="647" spans="5:5" ht="14.25" customHeight="1" x14ac:dyDescent="0.3">
      <c r="E647" s="63"/>
    </row>
    <row r="648" spans="5:5" ht="14.25" customHeight="1" x14ac:dyDescent="0.3">
      <c r="E648" s="63"/>
    </row>
    <row r="649" spans="5:5" ht="14.25" customHeight="1" x14ac:dyDescent="0.3">
      <c r="E649" s="63"/>
    </row>
    <row r="650" spans="5:5" ht="14.25" customHeight="1" x14ac:dyDescent="0.3">
      <c r="E650" s="63"/>
    </row>
    <row r="651" spans="5:5" ht="14.25" customHeight="1" x14ac:dyDescent="0.3">
      <c r="E651" s="63"/>
    </row>
    <row r="652" spans="5:5" ht="14.25" customHeight="1" x14ac:dyDescent="0.3">
      <c r="E652" s="63"/>
    </row>
    <row r="653" spans="5:5" ht="14.25" customHeight="1" x14ac:dyDescent="0.3">
      <c r="E653" s="63"/>
    </row>
    <row r="654" spans="5:5" ht="14.25" customHeight="1" x14ac:dyDescent="0.3">
      <c r="E654" s="63"/>
    </row>
    <row r="655" spans="5:5" ht="14.25" customHeight="1" x14ac:dyDescent="0.3">
      <c r="E655" s="63"/>
    </row>
    <row r="656" spans="5:5" ht="14.25" customHeight="1" x14ac:dyDescent="0.3">
      <c r="E656" s="63"/>
    </row>
    <row r="657" spans="5:5" ht="14.25" customHeight="1" x14ac:dyDescent="0.3">
      <c r="E657" s="63"/>
    </row>
    <row r="658" spans="5:5" ht="14.25" customHeight="1" x14ac:dyDescent="0.3">
      <c r="E658" s="63"/>
    </row>
    <row r="659" spans="5:5" ht="14.25" customHeight="1" x14ac:dyDescent="0.3">
      <c r="E659" s="63"/>
    </row>
    <row r="660" spans="5:5" ht="14.25" customHeight="1" x14ac:dyDescent="0.3">
      <c r="E660" s="63"/>
    </row>
    <row r="661" spans="5:5" ht="14.25" customHeight="1" x14ac:dyDescent="0.3">
      <c r="E661" s="63"/>
    </row>
    <row r="662" spans="5:5" ht="14.25" customHeight="1" x14ac:dyDescent="0.3">
      <c r="E662" s="63"/>
    </row>
    <row r="663" spans="5:5" ht="14.25" customHeight="1" x14ac:dyDescent="0.3">
      <c r="E663" s="63"/>
    </row>
    <row r="664" spans="5:5" ht="14.25" customHeight="1" x14ac:dyDescent="0.3">
      <c r="E664" s="63"/>
    </row>
    <row r="665" spans="5:5" ht="14.25" customHeight="1" x14ac:dyDescent="0.3">
      <c r="E665" s="63"/>
    </row>
    <row r="666" spans="5:5" ht="14.25" customHeight="1" x14ac:dyDescent="0.3">
      <c r="E666" s="63"/>
    </row>
    <row r="667" spans="5:5" ht="14.25" customHeight="1" x14ac:dyDescent="0.3">
      <c r="E667" s="63"/>
    </row>
    <row r="668" spans="5:5" ht="14.25" customHeight="1" x14ac:dyDescent="0.3">
      <c r="E668" s="63"/>
    </row>
    <row r="669" spans="5:5" ht="14.25" customHeight="1" x14ac:dyDescent="0.3">
      <c r="E669" s="63"/>
    </row>
    <row r="670" spans="5:5" ht="14.25" customHeight="1" x14ac:dyDescent="0.3">
      <c r="E670" s="63"/>
    </row>
    <row r="671" spans="5:5" ht="14.25" customHeight="1" x14ac:dyDescent="0.3">
      <c r="E671" s="63"/>
    </row>
    <row r="672" spans="5:5" ht="14.25" customHeight="1" x14ac:dyDescent="0.3">
      <c r="E672" s="63"/>
    </row>
    <row r="673" spans="5:5" ht="14.25" customHeight="1" x14ac:dyDescent="0.3">
      <c r="E673" s="63"/>
    </row>
    <row r="674" spans="5:5" ht="14.25" customHeight="1" x14ac:dyDescent="0.3">
      <c r="E674" s="63"/>
    </row>
    <row r="675" spans="5:5" ht="14.25" customHeight="1" x14ac:dyDescent="0.3">
      <c r="E675" s="63"/>
    </row>
    <row r="676" spans="5:5" ht="14.25" customHeight="1" x14ac:dyDescent="0.3">
      <c r="E676" s="63"/>
    </row>
    <row r="677" spans="5:5" ht="14.25" customHeight="1" x14ac:dyDescent="0.3">
      <c r="E677" s="63"/>
    </row>
    <row r="678" spans="5:5" ht="14.25" customHeight="1" x14ac:dyDescent="0.3">
      <c r="E678" s="63"/>
    </row>
    <row r="679" spans="5:5" ht="14.25" customHeight="1" x14ac:dyDescent="0.3">
      <c r="E679" s="63"/>
    </row>
    <row r="680" spans="5:5" ht="14.25" customHeight="1" x14ac:dyDescent="0.3">
      <c r="E680" s="63"/>
    </row>
    <row r="681" spans="5:5" ht="14.25" customHeight="1" x14ac:dyDescent="0.3">
      <c r="E681" s="63"/>
    </row>
    <row r="682" spans="5:5" ht="14.25" customHeight="1" x14ac:dyDescent="0.3">
      <c r="E682" s="63"/>
    </row>
    <row r="683" spans="5:5" ht="14.25" customHeight="1" x14ac:dyDescent="0.3">
      <c r="E683" s="63"/>
    </row>
    <row r="684" spans="5:5" ht="14.25" customHeight="1" x14ac:dyDescent="0.3">
      <c r="E684" s="63"/>
    </row>
    <row r="685" spans="5:5" ht="14.25" customHeight="1" x14ac:dyDescent="0.3">
      <c r="E685" s="63"/>
    </row>
    <row r="686" spans="5:5" ht="14.25" customHeight="1" x14ac:dyDescent="0.3">
      <c r="E686" s="63"/>
    </row>
    <row r="687" spans="5:5" ht="14.25" customHeight="1" x14ac:dyDescent="0.3">
      <c r="E687" s="63"/>
    </row>
    <row r="688" spans="5:5" ht="14.25" customHeight="1" x14ac:dyDescent="0.3">
      <c r="E688" s="63"/>
    </row>
    <row r="689" spans="5:5" ht="14.25" customHeight="1" x14ac:dyDescent="0.3">
      <c r="E689" s="63"/>
    </row>
    <row r="690" spans="5:5" ht="14.25" customHeight="1" x14ac:dyDescent="0.3">
      <c r="E690" s="63"/>
    </row>
    <row r="691" spans="5:5" ht="14.25" customHeight="1" x14ac:dyDescent="0.3">
      <c r="E691" s="63"/>
    </row>
    <row r="692" spans="5:5" ht="14.25" customHeight="1" x14ac:dyDescent="0.3">
      <c r="E692" s="63"/>
    </row>
    <row r="693" spans="5:5" ht="14.25" customHeight="1" x14ac:dyDescent="0.3">
      <c r="E693" s="63"/>
    </row>
    <row r="694" spans="5:5" ht="14.25" customHeight="1" x14ac:dyDescent="0.3">
      <c r="E694" s="63"/>
    </row>
    <row r="695" spans="5:5" ht="14.25" customHeight="1" x14ac:dyDescent="0.3">
      <c r="E695" s="63"/>
    </row>
    <row r="696" spans="5:5" ht="14.25" customHeight="1" x14ac:dyDescent="0.3">
      <c r="E696" s="63"/>
    </row>
    <row r="697" spans="5:5" ht="14.25" customHeight="1" x14ac:dyDescent="0.3">
      <c r="E697" s="63"/>
    </row>
    <row r="698" spans="5:5" ht="14.25" customHeight="1" x14ac:dyDescent="0.3">
      <c r="E698" s="63"/>
    </row>
    <row r="699" spans="5:5" ht="14.25" customHeight="1" x14ac:dyDescent="0.3">
      <c r="E699" s="63"/>
    </row>
    <row r="700" spans="5:5" ht="14.25" customHeight="1" x14ac:dyDescent="0.3">
      <c r="E700" s="63"/>
    </row>
    <row r="701" spans="5:5" ht="14.25" customHeight="1" x14ac:dyDescent="0.3">
      <c r="E701" s="63"/>
    </row>
    <row r="702" spans="5:5" ht="14.25" customHeight="1" x14ac:dyDescent="0.3">
      <c r="E702" s="63"/>
    </row>
    <row r="703" spans="5:5" ht="14.25" customHeight="1" x14ac:dyDescent="0.3">
      <c r="E703" s="63"/>
    </row>
    <row r="704" spans="5:5" ht="14.25" customHeight="1" x14ac:dyDescent="0.3">
      <c r="E704" s="63"/>
    </row>
    <row r="705" spans="5:5" ht="14.25" customHeight="1" x14ac:dyDescent="0.3">
      <c r="E705" s="63"/>
    </row>
    <row r="706" spans="5:5" ht="14.25" customHeight="1" x14ac:dyDescent="0.3">
      <c r="E706" s="63"/>
    </row>
    <row r="707" spans="5:5" ht="14.25" customHeight="1" x14ac:dyDescent="0.3">
      <c r="E707" s="63"/>
    </row>
    <row r="708" spans="5:5" ht="14.25" customHeight="1" x14ac:dyDescent="0.3">
      <c r="E708" s="63"/>
    </row>
    <row r="709" spans="5:5" ht="14.25" customHeight="1" x14ac:dyDescent="0.3">
      <c r="E709" s="63"/>
    </row>
    <row r="710" spans="5:5" ht="14.25" customHeight="1" x14ac:dyDescent="0.3">
      <c r="E710" s="63"/>
    </row>
    <row r="711" spans="5:5" ht="14.25" customHeight="1" x14ac:dyDescent="0.3">
      <c r="E711" s="63"/>
    </row>
    <row r="712" spans="5:5" ht="14.25" customHeight="1" x14ac:dyDescent="0.3">
      <c r="E712" s="63"/>
    </row>
    <row r="713" spans="5:5" ht="14.25" customHeight="1" x14ac:dyDescent="0.3">
      <c r="E713" s="63"/>
    </row>
    <row r="714" spans="5:5" ht="14.25" customHeight="1" x14ac:dyDescent="0.3">
      <c r="E714" s="63"/>
    </row>
    <row r="715" spans="5:5" ht="14.25" customHeight="1" x14ac:dyDescent="0.3">
      <c r="E715" s="63"/>
    </row>
    <row r="716" spans="5:5" ht="14.25" customHeight="1" x14ac:dyDescent="0.3">
      <c r="E716" s="63"/>
    </row>
    <row r="717" spans="5:5" ht="14.25" customHeight="1" x14ac:dyDescent="0.3">
      <c r="E717" s="63"/>
    </row>
    <row r="718" spans="5:5" ht="14.25" customHeight="1" x14ac:dyDescent="0.3">
      <c r="E718" s="63"/>
    </row>
    <row r="719" spans="5:5" ht="14.25" customHeight="1" x14ac:dyDescent="0.3">
      <c r="E719" s="63"/>
    </row>
    <row r="720" spans="5:5" ht="14.25" customHeight="1" x14ac:dyDescent="0.3">
      <c r="E720" s="63"/>
    </row>
    <row r="721" spans="5:5" ht="14.25" customHeight="1" x14ac:dyDescent="0.3">
      <c r="E721" s="63"/>
    </row>
    <row r="722" spans="5:5" ht="14.25" customHeight="1" x14ac:dyDescent="0.3">
      <c r="E722" s="63"/>
    </row>
    <row r="723" spans="5:5" ht="14.25" customHeight="1" x14ac:dyDescent="0.3">
      <c r="E723" s="63"/>
    </row>
    <row r="724" spans="5:5" ht="14.25" customHeight="1" x14ac:dyDescent="0.3">
      <c r="E724" s="63"/>
    </row>
    <row r="725" spans="5:5" ht="14.25" customHeight="1" x14ac:dyDescent="0.3">
      <c r="E725" s="63"/>
    </row>
    <row r="726" spans="5:5" ht="14.25" customHeight="1" x14ac:dyDescent="0.3">
      <c r="E726" s="63"/>
    </row>
    <row r="727" spans="5:5" ht="14.25" customHeight="1" x14ac:dyDescent="0.3">
      <c r="E727" s="63"/>
    </row>
    <row r="728" spans="5:5" ht="14.25" customHeight="1" x14ac:dyDescent="0.3">
      <c r="E728" s="63"/>
    </row>
    <row r="729" spans="5:5" ht="14.25" customHeight="1" x14ac:dyDescent="0.3">
      <c r="E729" s="63"/>
    </row>
    <row r="730" spans="5:5" ht="14.25" customHeight="1" x14ac:dyDescent="0.3">
      <c r="E730" s="63"/>
    </row>
    <row r="731" spans="5:5" ht="14.25" customHeight="1" x14ac:dyDescent="0.3">
      <c r="E731" s="63"/>
    </row>
    <row r="732" spans="5:5" ht="14.25" customHeight="1" x14ac:dyDescent="0.3">
      <c r="E732" s="63"/>
    </row>
    <row r="733" spans="5:5" ht="14.25" customHeight="1" x14ac:dyDescent="0.3">
      <c r="E733" s="63"/>
    </row>
    <row r="734" spans="5:5" ht="14.25" customHeight="1" x14ac:dyDescent="0.3">
      <c r="E734" s="63"/>
    </row>
    <row r="735" spans="5:5" ht="14.25" customHeight="1" x14ac:dyDescent="0.3">
      <c r="E735" s="63"/>
    </row>
    <row r="736" spans="5:5" ht="14.25" customHeight="1" x14ac:dyDescent="0.3">
      <c r="E736" s="63"/>
    </row>
    <row r="737" spans="5:5" ht="14.25" customHeight="1" x14ac:dyDescent="0.3">
      <c r="E737" s="63"/>
    </row>
    <row r="738" spans="5:5" ht="14.25" customHeight="1" x14ac:dyDescent="0.3">
      <c r="E738" s="63"/>
    </row>
    <row r="739" spans="5:5" ht="14.25" customHeight="1" x14ac:dyDescent="0.3">
      <c r="E739" s="63"/>
    </row>
    <row r="740" spans="5:5" ht="14.25" customHeight="1" x14ac:dyDescent="0.3">
      <c r="E740" s="63"/>
    </row>
    <row r="741" spans="5:5" ht="14.25" customHeight="1" x14ac:dyDescent="0.3">
      <c r="E741" s="63"/>
    </row>
    <row r="742" spans="5:5" ht="14.25" customHeight="1" x14ac:dyDescent="0.3">
      <c r="E742" s="63"/>
    </row>
    <row r="743" spans="5:5" ht="14.25" customHeight="1" x14ac:dyDescent="0.3">
      <c r="E743" s="63"/>
    </row>
    <row r="744" spans="5:5" ht="14.25" customHeight="1" x14ac:dyDescent="0.3">
      <c r="E744" s="63"/>
    </row>
    <row r="745" spans="5:5" ht="14.25" customHeight="1" x14ac:dyDescent="0.3">
      <c r="E745" s="63"/>
    </row>
    <row r="746" spans="5:5" ht="14.25" customHeight="1" x14ac:dyDescent="0.3">
      <c r="E746" s="63"/>
    </row>
    <row r="747" spans="5:5" ht="14.25" customHeight="1" x14ac:dyDescent="0.3">
      <c r="E747" s="63"/>
    </row>
    <row r="748" spans="5:5" ht="14.25" customHeight="1" x14ac:dyDescent="0.3">
      <c r="E748" s="63"/>
    </row>
    <row r="749" spans="5:5" ht="14.25" customHeight="1" x14ac:dyDescent="0.3">
      <c r="E749" s="63"/>
    </row>
    <row r="750" spans="5:5" ht="14.25" customHeight="1" x14ac:dyDescent="0.3">
      <c r="E750" s="63"/>
    </row>
    <row r="751" spans="5:5" ht="14.25" customHeight="1" x14ac:dyDescent="0.3">
      <c r="E751" s="63"/>
    </row>
    <row r="752" spans="5:5" ht="14.25" customHeight="1" x14ac:dyDescent="0.3">
      <c r="E752" s="63"/>
    </row>
    <row r="753" spans="5:5" ht="14.25" customHeight="1" x14ac:dyDescent="0.3">
      <c r="E753" s="63"/>
    </row>
    <row r="754" spans="5:5" ht="14.25" customHeight="1" x14ac:dyDescent="0.3">
      <c r="E754" s="63"/>
    </row>
    <row r="755" spans="5:5" ht="14.25" customHeight="1" x14ac:dyDescent="0.3">
      <c r="E755" s="63"/>
    </row>
    <row r="756" spans="5:5" ht="14.25" customHeight="1" x14ac:dyDescent="0.3">
      <c r="E756" s="63"/>
    </row>
    <row r="757" spans="5:5" ht="14.25" customHeight="1" x14ac:dyDescent="0.3">
      <c r="E757" s="63"/>
    </row>
    <row r="758" spans="5:5" ht="14.25" customHeight="1" x14ac:dyDescent="0.3">
      <c r="E758" s="63"/>
    </row>
    <row r="759" spans="5:5" ht="14.25" customHeight="1" x14ac:dyDescent="0.3">
      <c r="E759" s="63"/>
    </row>
    <row r="760" spans="5:5" ht="14.25" customHeight="1" x14ac:dyDescent="0.3">
      <c r="E760" s="63"/>
    </row>
    <row r="761" spans="5:5" ht="14.25" customHeight="1" x14ac:dyDescent="0.3">
      <c r="E761" s="63"/>
    </row>
    <row r="762" spans="5:5" ht="14.25" customHeight="1" x14ac:dyDescent="0.3">
      <c r="E762" s="63"/>
    </row>
    <row r="763" spans="5:5" ht="14.25" customHeight="1" x14ac:dyDescent="0.3">
      <c r="E763" s="63"/>
    </row>
    <row r="764" spans="5:5" ht="14.25" customHeight="1" x14ac:dyDescent="0.3">
      <c r="E764" s="63"/>
    </row>
    <row r="765" spans="5:5" ht="14.25" customHeight="1" x14ac:dyDescent="0.3">
      <c r="E765" s="63"/>
    </row>
    <row r="766" spans="5:5" ht="14.25" customHeight="1" x14ac:dyDescent="0.3">
      <c r="E766" s="63"/>
    </row>
    <row r="767" spans="5:5" ht="14.25" customHeight="1" x14ac:dyDescent="0.3">
      <c r="E767" s="63"/>
    </row>
    <row r="768" spans="5:5" ht="14.25" customHeight="1" x14ac:dyDescent="0.3">
      <c r="E768" s="63"/>
    </row>
    <row r="769" spans="5:5" ht="14.25" customHeight="1" x14ac:dyDescent="0.3">
      <c r="E769" s="63"/>
    </row>
    <row r="770" spans="5:5" ht="14.25" customHeight="1" x14ac:dyDescent="0.3">
      <c r="E770" s="63"/>
    </row>
    <row r="771" spans="5:5" ht="14.25" customHeight="1" x14ac:dyDescent="0.3">
      <c r="E771" s="63"/>
    </row>
    <row r="772" spans="5:5" ht="14.25" customHeight="1" x14ac:dyDescent="0.3">
      <c r="E772" s="63"/>
    </row>
    <row r="773" spans="5:5" ht="14.25" customHeight="1" x14ac:dyDescent="0.3">
      <c r="E773" s="63"/>
    </row>
    <row r="774" spans="5:5" ht="14.25" customHeight="1" x14ac:dyDescent="0.3">
      <c r="E774" s="63"/>
    </row>
    <row r="775" spans="5:5" ht="14.25" customHeight="1" x14ac:dyDescent="0.3">
      <c r="E775" s="63"/>
    </row>
    <row r="776" spans="5:5" ht="14.25" customHeight="1" x14ac:dyDescent="0.3">
      <c r="E776" s="63"/>
    </row>
    <row r="777" spans="5:5" ht="14.25" customHeight="1" x14ac:dyDescent="0.3">
      <c r="E777" s="63"/>
    </row>
    <row r="778" spans="5:5" ht="14.25" customHeight="1" x14ac:dyDescent="0.3">
      <c r="E778" s="63"/>
    </row>
    <row r="779" spans="5:5" ht="14.25" customHeight="1" x14ac:dyDescent="0.3">
      <c r="E779" s="63"/>
    </row>
    <row r="780" spans="5:5" ht="14.25" customHeight="1" x14ac:dyDescent="0.3">
      <c r="E780" s="63"/>
    </row>
    <row r="781" spans="5:5" ht="14.25" customHeight="1" x14ac:dyDescent="0.3">
      <c r="E781" s="63"/>
    </row>
    <row r="782" spans="5:5" ht="14.25" customHeight="1" x14ac:dyDescent="0.3">
      <c r="E782" s="63"/>
    </row>
    <row r="783" spans="5:5" ht="14.25" customHeight="1" x14ac:dyDescent="0.3">
      <c r="E783" s="63"/>
    </row>
    <row r="784" spans="5:5" ht="14.25" customHeight="1" x14ac:dyDescent="0.3">
      <c r="E784" s="63"/>
    </row>
    <row r="785" spans="5:5" ht="14.25" customHeight="1" x14ac:dyDescent="0.3">
      <c r="E785" s="63"/>
    </row>
    <row r="786" spans="5:5" ht="14.25" customHeight="1" x14ac:dyDescent="0.3">
      <c r="E786" s="63"/>
    </row>
    <row r="787" spans="5:5" ht="14.25" customHeight="1" x14ac:dyDescent="0.3">
      <c r="E787" s="63"/>
    </row>
    <row r="788" spans="5:5" ht="14.25" customHeight="1" x14ac:dyDescent="0.3">
      <c r="E788" s="63"/>
    </row>
    <row r="789" spans="5:5" ht="14.25" customHeight="1" x14ac:dyDescent="0.3">
      <c r="E789" s="63"/>
    </row>
    <row r="790" spans="5:5" ht="14.25" customHeight="1" x14ac:dyDescent="0.3">
      <c r="E790" s="63"/>
    </row>
    <row r="791" spans="5:5" ht="14.25" customHeight="1" x14ac:dyDescent="0.3">
      <c r="E791" s="63"/>
    </row>
    <row r="792" spans="5:5" ht="14.25" customHeight="1" x14ac:dyDescent="0.3">
      <c r="E792" s="63"/>
    </row>
    <row r="793" spans="5:5" ht="14.25" customHeight="1" x14ac:dyDescent="0.3">
      <c r="E793" s="63"/>
    </row>
    <row r="794" spans="5:5" ht="14.25" customHeight="1" x14ac:dyDescent="0.3">
      <c r="E794" s="63"/>
    </row>
    <row r="795" spans="5:5" ht="14.25" customHeight="1" x14ac:dyDescent="0.3">
      <c r="E795" s="63"/>
    </row>
    <row r="796" spans="5:5" ht="14.25" customHeight="1" x14ac:dyDescent="0.3">
      <c r="E796" s="63"/>
    </row>
    <row r="797" spans="5:5" ht="14.25" customHeight="1" x14ac:dyDescent="0.3">
      <c r="E797" s="63"/>
    </row>
    <row r="798" spans="5:5" ht="14.25" customHeight="1" x14ac:dyDescent="0.3">
      <c r="E798" s="63"/>
    </row>
    <row r="799" spans="5:5" ht="14.25" customHeight="1" x14ac:dyDescent="0.3">
      <c r="E799" s="63"/>
    </row>
    <row r="800" spans="5:5" ht="14.25" customHeight="1" x14ac:dyDescent="0.3">
      <c r="E800" s="63"/>
    </row>
    <row r="801" spans="5:5" ht="14.25" customHeight="1" x14ac:dyDescent="0.3">
      <c r="E801" s="63"/>
    </row>
    <row r="802" spans="5:5" ht="14.25" customHeight="1" x14ac:dyDescent="0.3">
      <c r="E802" s="63"/>
    </row>
    <row r="803" spans="5:5" ht="14.25" customHeight="1" x14ac:dyDescent="0.3">
      <c r="E803" s="63"/>
    </row>
    <row r="804" spans="5:5" ht="14.25" customHeight="1" x14ac:dyDescent="0.3">
      <c r="E804" s="63"/>
    </row>
    <row r="805" spans="5:5" ht="14.25" customHeight="1" x14ac:dyDescent="0.3">
      <c r="E805" s="63"/>
    </row>
    <row r="806" spans="5:5" ht="14.25" customHeight="1" x14ac:dyDescent="0.3">
      <c r="E806" s="63"/>
    </row>
    <row r="807" spans="5:5" ht="14.25" customHeight="1" x14ac:dyDescent="0.3">
      <c r="E807" s="63"/>
    </row>
    <row r="808" spans="5:5" ht="14.25" customHeight="1" x14ac:dyDescent="0.3">
      <c r="E808" s="63"/>
    </row>
    <row r="809" spans="5:5" ht="14.25" customHeight="1" x14ac:dyDescent="0.3">
      <c r="E809" s="63"/>
    </row>
    <row r="810" spans="5:5" ht="14.25" customHeight="1" x14ac:dyDescent="0.3">
      <c r="E810" s="63"/>
    </row>
    <row r="811" spans="5:5" ht="14.25" customHeight="1" x14ac:dyDescent="0.3">
      <c r="E811" s="63"/>
    </row>
    <row r="812" spans="5:5" ht="14.25" customHeight="1" x14ac:dyDescent="0.3">
      <c r="E812" s="63"/>
    </row>
    <row r="813" spans="5:5" ht="14.25" customHeight="1" x14ac:dyDescent="0.3">
      <c r="E813" s="63"/>
    </row>
    <row r="814" spans="5:5" ht="14.25" customHeight="1" x14ac:dyDescent="0.3">
      <c r="E814" s="63"/>
    </row>
    <row r="815" spans="5:5" ht="14.25" customHeight="1" x14ac:dyDescent="0.3">
      <c r="E815" s="63"/>
    </row>
    <row r="816" spans="5:5" ht="14.25" customHeight="1" x14ac:dyDescent="0.3">
      <c r="E816" s="63"/>
    </row>
    <row r="817" spans="5:5" ht="14.25" customHeight="1" x14ac:dyDescent="0.3">
      <c r="E817" s="63"/>
    </row>
    <row r="818" spans="5:5" ht="14.25" customHeight="1" x14ac:dyDescent="0.3">
      <c r="E818" s="63"/>
    </row>
    <row r="819" spans="5:5" ht="14.25" customHeight="1" x14ac:dyDescent="0.3">
      <c r="E819" s="63"/>
    </row>
    <row r="820" spans="5:5" ht="14.25" customHeight="1" x14ac:dyDescent="0.3">
      <c r="E820" s="63"/>
    </row>
    <row r="821" spans="5:5" ht="14.25" customHeight="1" x14ac:dyDescent="0.3">
      <c r="E821" s="63"/>
    </row>
    <row r="822" spans="5:5" ht="14.25" customHeight="1" x14ac:dyDescent="0.3">
      <c r="E822" s="63"/>
    </row>
    <row r="823" spans="5:5" ht="14.25" customHeight="1" x14ac:dyDescent="0.3">
      <c r="E823" s="63"/>
    </row>
    <row r="824" spans="5:5" ht="14.25" customHeight="1" x14ac:dyDescent="0.3">
      <c r="E824" s="63"/>
    </row>
    <row r="825" spans="5:5" ht="14.25" customHeight="1" x14ac:dyDescent="0.3">
      <c r="E825" s="63"/>
    </row>
    <row r="826" spans="5:5" ht="14.25" customHeight="1" x14ac:dyDescent="0.3">
      <c r="E826" s="63"/>
    </row>
    <row r="827" spans="5:5" ht="14.25" customHeight="1" x14ac:dyDescent="0.3">
      <c r="E827" s="63"/>
    </row>
    <row r="828" spans="5:5" ht="14.25" customHeight="1" x14ac:dyDescent="0.3">
      <c r="E828" s="63"/>
    </row>
    <row r="829" spans="5:5" ht="14.25" customHeight="1" x14ac:dyDescent="0.3">
      <c r="E829" s="63"/>
    </row>
    <row r="830" spans="5:5" ht="14.25" customHeight="1" x14ac:dyDescent="0.3">
      <c r="E830" s="63"/>
    </row>
    <row r="831" spans="5:5" ht="14.25" customHeight="1" x14ac:dyDescent="0.3">
      <c r="E831" s="63"/>
    </row>
    <row r="832" spans="5:5" ht="14.25" customHeight="1" x14ac:dyDescent="0.3">
      <c r="E832" s="63"/>
    </row>
    <row r="833" spans="5:5" ht="14.25" customHeight="1" x14ac:dyDescent="0.3">
      <c r="E833" s="63"/>
    </row>
    <row r="834" spans="5:5" ht="14.25" customHeight="1" x14ac:dyDescent="0.3">
      <c r="E834" s="63"/>
    </row>
    <row r="835" spans="5:5" ht="14.25" customHeight="1" x14ac:dyDescent="0.3">
      <c r="E835" s="63"/>
    </row>
    <row r="836" spans="5:5" ht="14.25" customHeight="1" x14ac:dyDescent="0.3">
      <c r="E836" s="63"/>
    </row>
    <row r="837" spans="5:5" ht="14.25" customHeight="1" x14ac:dyDescent="0.3">
      <c r="E837" s="63"/>
    </row>
    <row r="838" spans="5:5" ht="14.25" customHeight="1" x14ac:dyDescent="0.3">
      <c r="E838" s="63"/>
    </row>
    <row r="839" spans="5:5" ht="14.25" customHeight="1" x14ac:dyDescent="0.3">
      <c r="E839" s="63"/>
    </row>
    <row r="840" spans="5:5" ht="14.25" customHeight="1" x14ac:dyDescent="0.3">
      <c r="E840" s="63"/>
    </row>
    <row r="841" spans="5:5" ht="14.25" customHeight="1" x14ac:dyDescent="0.3">
      <c r="E841" s="63"/>
    </row>
    <row r="842" spans="5:5" ht="14.25" customHeight="1" x14ac:dyDescent="0.3">
      <c r="E842" s="63"/>
    </row>
    <row r="843" spans="5:5" ht="14.25" customHeight="1" x14ac:dyDescent="0.3">
      <c r="E843" s="63"/>
    </row>
    <row r="844" spans="5:5" ht="14.25" customHeight="1" x14ac:dyDescent="0.3">
      <c r="E844" s="63"/>
    </row>
    <row r="845" spans="5:5" ht="14.25" customHeight="1" x14ac:dyDescent="0.3">
      <c r="E845" s="63"/>
    </row>
    <row r="846" spans="5:5" ht="14.25" customHeight="1" x14ac:dyDescent="0.3">
      <c r="E846" s="63"/>
    </row>
    <row r="847" spans="5:5" ht="14.25" customHeight="1" x14ac:dyDescent="0.3">
      <c r="E847" s="63"/>
    </row>
    <row r="848" spans="5:5" ht="14.25" customHeight="1" x14ac:dyDescent="0.3">
      <c r="E848" s="63"/>
    </row>
    <row r="849" spans="5:5" ht="14.25" customHeight="1" x14ac:dyDescent="0.3">
      <c r="E849" s="63"/>
    </row>
    <row r="850" spans="5:5" ht="14.25" customHeight="1" x14ac:dyDescent="0.3">
      <c r="E850" s="63"/>
    </row>
    <row r="851" spans="5:5" ht="14.25" customHeight="1" x14ac:dyDescent="0.3">
      <c r="E851" s="63"/>
    </row>
    <row r="852" spans="5:5" ht="14.25" customHeight="1" x14ac:dyDescent="0.3">
      <c r="E852" s="63"/>
    </row>
    <row r="853" spans="5:5" ht="14.25" customHeight="1" x14ac:dyDescent="0.3">
      <c r="E853" s="63"/>
    </row>
    <row r="854" spans="5:5" ht="14.25" customHeight="1" x14ac:dyDescent="0.3">
      <c r="E854" s="63"/>
    </row>
    <row r="855" spans="5:5" ht="14.25" customHeight="1" x14ac:dyDescent="0.3">
      <c r="E855" s="63"/>
    </row>
    <row r="856" spans="5:5" ht="14.25" customHeight="1" x14ac:dyDescent="0.3">
      <c r="E856" s="63"/>
    </row>
    <row r="857" spans="5:5" ht="14.25" customHeight="1" x14ac:dyDescent="0.3">
      <c r="E857" s="63"/>
    </row>
    <row r="858" spans="5:5" ht="14.25" customHeight="1" x14ac:dyDescent="0.3">
      <c r="E858" s="63"/>
    </row>
    <row r="859" spans="5:5" ht="14.25" customHeight="1" x14ac:dyDescent="0.3">
      <c r="E859" s="63"/>
    </row>
    <row r="860" spans="5:5" ht="14.25" customHeight="1" x14ac:dyDescent="0.3">
      <c r="E860" s="63"/>
    </row>
    <row r="861" spans="5:5" ht="14.25" customHeight="1" x14ac:dyDescent="0.3">
      <c r="E861" s="63"/>
    </row>
    <row r="862" spans="5:5" ht="14.25" customHeight="1" x14ac:dyDescent="0.3">
      <c r="E862" s="63"/>
    </row>
    <row r="863" spans="5:5" ht="14.25" customHeight="1" x14ac:dyDescent="0.3">
      <c r="E863" s="63"/>
    </row>
    <row r="864" spans="5:5" ht="14.25" customHeight="1" x14ac:dyDescent="0.3">
      <c r="E864" s="63"/>
    </row>
    <row r="865" spans="5:5" ht="14.25" customHeight="1" x14ac:dyDescent="0.3">
      <c r="E865" s="63"/>
    </row>
    <row r="866" spans="5:5" ht="14.25" customHeight="1" x14ac:dyDescent="0.3">
      <c r="E866" s="63"/>
    </row>
    <row r="867" spans="5:5" ht="14.25" customHeight="1" x14ac:dyDescent="0.3">
      <c r="E867" s="63"/>
    </row>
    <row r="868" spans="5:5" ht="14.25" customHeight="1" x14ac:dyDescent="0.3">
      <c r="E868" s="63"/>
    </row>
    <row r="869" spans="5:5" ht="14.25" customHeight="1" x14ac:dyDescent="0.3">
      <c r="E869" s="63"/>
    </row>
    <row r="870" spans="5:5" ht="14.25" customHeight="1" x14ac:dyDescent="0.3">
      <c r="E870" s="63"/>
    </row>
    <row r="871" spans="5:5" ht="14.25" customHeight="1" x14ac:dyDescent="0.3">
      <c r="E871" s="63"/>
    </row>
    <row r="872" spans="5:5" ht="14.25" customHeight="1" x14ac:dyDescent="0.3">
      <c r="E872" s="63"/>
    </row>
    <row r="873" spans="5:5" ht="14.25" customHeight="1" x14ac:dyDescent="0.3">
      <c r="E873" s="63"/>
    </row>
    <row r="874" spans="5:5" ht="14.25" customHeight="1" x14ac:dyDescent="0.3">
      <c r="E874" s="63"/>
    </row>
    <row r="875" spans="5:5" ht="14.25" customHeight="1" x14ac:dyDescent="0.3">
      <c r="E875" s="63"/>
    </row>
    <row r="876" spans="5:5" ht="14.25" customHeight="1" x14ac:dyDescent="0.3">
      <c r="E876" s="63"/>
    </row>
    <row r="877" spans="5:5" ht="14.25" customHeight="1" x14ac:dyDescent="0.3">
      <c r="E877" s="63"/>
    </row>
    <row r="878" spans="5:5" ht="14.25" customHeight="1" x14ac:dyDescent="0.3">
      <c r="E878" s="63"/>
    </row>
    <row r="879" spans="5:5" ht="14.25" customHeight="1" x14ac:dyDescent="0.3">
      <c r="E879" s="63"/>
    </row>
    <row r="880" spans="5:5" ht="14.25" customHeight="1" x14ac:dyDescent="0.3">
      <c r="E880" s="63"/>
    </row>
    <row r="881" spans="5:5" ht="14.25" customHeight="1" x14ac:dyDescent="0.3">
      <c r="E881" s="63"/>
    </row>
    <row r="882" spans="5:5" ht="14.25" customHeight="1" x14ac:dyDescent="0.3">
      <c r="E882" s="63"/>
    </row>
    <row r="883" spans="5:5" ht="14.25" customHeight="1" x14ac:dyDescent="0.3">
      <c r="E883" s="63"/>
    </row>
    <row r="884" spans="5:5" ht="14.25" customHeight="1" x14ac:dyDescent="0.3">
      <c r="E884" s="63"/>
    </row>
    <row r="885" spans="5:5" ht="14.25" customHeight="1" x14ac:dyDescent="0.3">
      <c r="E885" s="63"/>
    </row>
    <row r="886" spans="5:5" ht="14.25" customHeight="1" x14ac:dyDescent="0.3">
      <c r="E886" s="63"/>
    </row>
    <row r="887" spans="5:5" ht="14.25" customHeight="1" x14ac:dyDescent="0.3">
      <c r="E887" s="63"/>
    </row>
    <row r="888" spans="5:5" ht="14.25" customHeight="1" x14ac:dyDescent="0.3">
      <c r="E888" s="63"/>
    </row>
    <row r="889" spans="5:5" ht="14.25" customHeight="1" x14ac:dyDescent="0.3">
      <c r="E889" s="63"/>
    </row>
    <row r="890" spans="5:5" ht="14.25" customHeight="1" x14ac:dyDescent="0.3">
      <c r="E890" s="63"/>
    </row>
    <row r="891" spans="5:5" ht="14.25" customHeight="1" x14ac:dyDescent="0.3">
      <c r="E891" s="63"/>
    </row>
    <row r="892" spans="5:5" ht="14.25" customHeight="1" x14ac:dyDescent="0.3">
      <c r="E892" s="63"/>
    </row>
    <row r="893" spans="5:5" ht="14.25" customHeight="1" x14ac:dyDescent="0.3">
      <c r="E893" s="63"/>
    </row>
    <row r="894" spans="5:5" ht="14.25" customHeight="1" x14ac:dyDescent="0.3">
      <c r="E894" s="63"/>
    </row>
    <row r="895" spans="5:5" ht="14.25" customHeight="1" x14ac:dyDescent="0.3">
      <c r="E895" s="63"/>
    </row>
    <row r="896" spans="5:5" ht="14.25" customHeight="1" x14ac:dyDescent="0.3">
      <c r="E896" s="63"/>
    </row>
    <row r="897" spans="5:5" ht="14.25" customHeight="1" x14ac:dyDescent="0.3">
      <c r="E897" s="63"/>
    </row>
    <row r="898" spans="5:5" ht="14.25" customHeight="1" x14ac:dyDescent="0.3">
      <c r="E898" s="63"/>
    </row>
    <row r="899" spans="5:5" ht="14.25" customHeight="1" x14ac:dyDescent="0.3">
      <c r="E899" s="63"/>
    </row>
    <row r="900" spans="5:5" ht="14.25" customHeight="1" x14ac:dyDescent="0.3">
      <c r="E900" s="63"/>
    </row>
    <row r="901" spans="5:5" ht="14.25" customHeight="1" x14ac:dyDescent="0.3">
      <c r="E901" s="63"/>
    </row>
    <row r="902" spans="5:5" ht="14.25" customHeight="1" x14ac:dyDescent="0.3">
      <c r="E902" s="63"/>
    </row>
    <row r="903" spans="5:5" ht="14.25" customHeight="1" x14ac:dyDescent="0.3">
      <c r="E903" s="63"/>
    </row>
    <row r="904" spans="5:5" ht="14.25" customHeight="1" x14ac:dyDescent="0.3">
      <c r="E904" s="63"/>
    </row>
    <row r="905" spans="5:5" ht="14.25" customHeight="1" x14ac:dyDescent="0.3">
      <c r="E905" s="63"/>
    </row>
    <row r="906" spans="5:5" ht="14.25" customHeight="1" x14ac:dyDescent="0.3">
      <c r="E906" s="63"/>
    </row>
    <row r="907" spans="5:5" ht="14.25" customHeight="1" x14ac:dyDescent="0.3">
      <c r="E907" s="63"/>
    </row>
    <row r="908" spans="5:5" ht="14.25" customHeight="1" x14ac:dyDescent="0.3">
      <c r="E908" s="63"/>
    </row>
    <row r="909" spans="5:5" ht="14.25" customHeight="1" x14ac:dyDescent="0.3">
      <c r="E909" s="63"/>
    </row>
    <row r="910" spans="5:5" ht="14.25" customHeight="1" x14ac:dyDescent="0.3">
      <c r="E910" s="63"/>
    </row>
    <row r="911" spans="5:5" ht="14.25" customHeight="1" x14ac:dyDescent="0.3">
      <c r="E911" s="63"/>
    </row>
    <row r="912" spans="5:5" ht="14.25" customHeight="1" x14ac:dyDescent="0.3">
      <c r="E912" s="63"/>
    </row>
    <row r="913" spans="5:5" ht="14.25" customHeight="1" x14ac:dyDescent="0.3">
      <c r="E913" s="63"/>
    </row>
    <row r="914" spans="5:5" ht="14.25" customHeight="1" x14ac:dyDescent="0.3">
      <c r="E914" s="63"/>
    </row>
    <row r="915" spans="5:5" ht="14.25" customHeight="1" x14ac:dyDescent="0.3">
      <c r="E915" s="63"/>
    </row>
    <row r="916" spans="5:5" ht="14.25" customHeight="1" x14ac:dyDescent="0.3">
      <c r="E916" s="63"/>
    </row>
    <row r="917" spans="5:5" ht="14.25" customHeight="1" x14ac:dyDescent="0.3">
      <c r="E917" s="63"/>
    </row>
    <row r="918" spans="5:5" ht="14.25" customHeight="1" x14ac:dyDescent="0.3">
      <c r="E918" s="63"/>
    </row>
    <row r="919" spans="5:5" ht="14.25" customHeight="1" x14ac:dyDescent="0.3">
      <c r="E919" s="63"/>
    </row>
    <row r="920" spans="5:5" ht="14.25" customHeight="1" x14ac:dyDescent="0.3">
      <c r="E920" s="63"/>
    </row>
    <row r="921" spans="5:5" ht="14.25" customHeight="1" x14ac:dyDescent="0.3">
      <c r="E921" s="63"/>
    </row>
    <row r="922" spans="5:5" ht="14.25" customHeight="1" x14ac:dyDescent="0.3">
      <c r="E922" s="63"/>
    </row>
    <row r="923" spans="5:5" ht="14.25" customHeight="1" x14ac:dyDescent="0.3">
      <c r="E923" s="63"/>
    </row>
    <row r="924" spans="5:5" ht="14.25" customHeight="1" x14ac:dyDescent="0.3">
      <c r="E924" s="63"/>
    </row>
    <row r="925" spans="5:5" ht="14.25" customHeight="1" x14ac:dyDescent="0.3">
      <c r="E925" s="63"/>
    </row>
    <row r="926" spans="5:5" ht="14.25" customHeight="1" x14ac:dyDescent="0.3">
      <c r="E926" s="63"/>
    </row>
    <row r="927" spans="5:5" ht="14.25" customHeight="1" x14ac:dyDescent="0.3">
      <c r="E927" s="63"/>
    </row>
    <row r="928" spans="5:5" ht="14.25" customHeight="1" x14ac:dyDescent="0.3">
      <c r="E928" s="63"/>
    </row>
    <row r="929" spans="5:5" ht="14.25" customHeight="1" x14ac:dyDescent="0.3">
      <c r="E929" s="63"/>
    </row>
    <row r="930" spans="5:5" ht="14.25" customHeight="1" x14ac:dyDescent="0.3">
      <c r="E930" s="63"/>
    </row>
    <row r="931" spans="5:5" ht="14.25" customHeight="1" x14ac:dyDescent="0.3">
      <c r="E931" s="63"/>
    </row>
    <row r="932" spans="5:5" ht="14.25" customHeight="1" x14ac:dyDescent="0.3">
      <c r="E932" s="63"/>
    </row>
    <row r="933" spans="5:5" ht="14.25" customHeight="1" x14ac:dyDescent="0.3">
      <c r="E933" s="63"/>
    </row>
    <row r="934" spans="5:5" ht="14.25" customHeight="1" x14ac:dyDescent="0.3">
      <c r="E934" s="63"/>
    </row>
    <row r="935" spans="5:5" ht="14.25" customHeight="1" x14ac:dyDescent="0.3">
      <c r="E935" s="63"/>
    </row>
    <row r="936" spans="5:5" ht="14.25" customHeight="1" x14ac:dyDescent="0.3">
      <c r="E936" s="63"/>
    </row>
    <row r="937" spans="5:5" ht="14.25" customHeight="1" x14ac:dyDescent="0.3">
      <c r="E937" s="63"/>
    </row>
    <row r="938" spans="5:5" ht="14.25" customHeight="1" x14ac:dyDescent="0.3">
      <c r="E938" s="63"/>
    </row>
    <row r="939" spans="5:5" ht="14.25" customHeight="1" x14ac:dyDescent="0.3">
      <c r="E939" s="63"/>
    </row>
    <row r="940" spans="5:5" ht="14.25" customHeight="1" x14ac:dyDescent="0.3">
      <c r="E940" s="63"/>
    </row>
    <row r="941" spans="5:5" ht="14.25" customHeight="1" x14ac:dyDescent="0.3">
      <c r="E941" s="63"/>
    </row>
    <row r="942" spans="5:5" ht="14.25" customHeight="1" x14ac:dyDescent="0.3">
      <c r="E942" s="63"/>
    </row>
    <row r="943" spans="5:5" ht="14.25" customHeight="1" x14ac:dyDescent="0.3">
      <c r="E943" s="63"/>
    </row>
    <row r="944" spans="5:5" ht="14.25" customHeight="1" x14ac:dyDescent="0.3">
      <c r="E944" s="63"/>
    </row>
    <row r="945" spans="5:5" ht="14.25" customHeight="1" x14ac:dyDescent="0.3">
      <c r="E945" s="63"/>
    </row>
    <row r="946" spans="5:5" ht="14.25" customHeight="1" x14ac:dyDescent="0.3">
      <c r="E946" s="63"/>
    </row>
    <row r="947" spans="5:5" ht="14.25" customHeight="1" x14ac:dyDescent="0.3">
      <c r="E947" s="63"/>
    </row>
    <row r="948" spans="5:5" ht="14.25" customHeight="1" x14ac:dyDescent="0.3">
      <c r="E948" s="63"/>
    </row>
    <row r="949" spans="5:5" ht="14.25" customHeight="1" x14ac:dyDescent="0.3">
      <c r="E949" s="63"/>
    </row>
    <row r="950" spans="5:5" ht="14.25" customHeight="1" x14ac:dyDescent="0.3">
      <c r="E950" s="63"/>
    </row>
    <row r="951" spans="5:5" ht="14.25" customHeight="1" x14ac:dyDescent="0.3">
      <c r="E951" s="63"/>
    </row>
    <row r="952" spans="5:5" ht="14.25" customHeight="1" x14ac:dyDescent="0.3">
      <c r="E952" s="63"/>
    </row>
    <row r="953" spans="5:5" ht="14.25" customHeight="1" x14ac:dyDescent="0.3">
      <c r="E953" s="63"/>
    </row>
    <row r="954" spans="5:5" ht="14.25" customHeight="1" x14ac:dyDescent="0.3">
      <c r="E954" s="63"/>
    </row>
    <row r="955" spans="5:5" ht="14.25" customHeight="1" x14ac:dyDescent="0.3">
      <c r="E955" s="63"/>
    </row>
    <row r="956" spans="5:5" ht="14.25" customHeight="1" x14ac:dyDescent="0.3">
      <c r="E956" s="63"/>
    </row>
    <row r="957" spans="5:5" ht="14.25" customHeight="1" x14ac:dyDescent="0.3">
      <c r="E957" s="63"/>
    </row>
    <row r="958" spans="5:5" ht="14.25" customHeight="1" x14ac:dyDescent="0.3">
      <c r="E958" s="63"/>
    </row>
    <row r="959" spans="5:5" ht="14.25" customHeight="1" x14ac:dyDescent="0.3">
      <c r="E959" s="63"/>
    </row>
    <row r="960" spans="5:5" ht="14.25" customHeight="1" x14ac:dyDescent="0.3">
      <c r="E960" s="63"/>
    </row>
    <row r="961" spans="5:5" ht="14.25" customHeight="1" x14ac:dyDescent="0.3">
      <c r="E961" s="63"/>
    </row>
    <row r="962" spans="5:5" ht="14.25" customHeight="1" x14ac:dyDescent="0.3">
      <c r="E962" s="63"/>
    </row>
    <row r="963" spans="5:5" ht="14.25" customHeight="1" x14ac:dyDescent="0.3">
      <c r="E963" s="63"/>
    </row>
    <row r="964" spans="5:5" ht="14.25" customHeight="1" x14ac:dyDescent="0.3">
      <c r="E964" s="63"/>
    </row>
    <row r="965" spans="5:5" ht="14.25" customHeight="1" x14ac:dyDescent="0.3">
      <c r="E965" s="63"/>
    </row>
    <row r="966" spans="5:5" ht="14.25" customHeight="1" x14ac:dyDescent="0.3">
      <c r="E966" s="63"/>
    </row>
    <row r="967" spans="5:5" ht="14.25" customHeight="1" x14ac:dyDescent="0.3">
      <c r="E967" s="63"/>
    </row>
    <row r="968" spans="5:5" ht="14.25" customHeight="1" x14ac:dyDescent="0.3">
      <c r="E968" s="63"/>
    </row>
    <row r="969" spans="5:5" ht="14.25" customHeight="1" x14ac:dyDescent="0.3">
      <c r="E969" s="63"/>
    </row>
    <row r="970" spans="5:5" ht="14.25" customHeight="1" x14ac:dyDescent="0.3">
      <c r="E970" s="63"/>
    </row>
    <row r="971" spans="5:5" ht="14.25" customHeight="1" x14ac:dyDescent="0.3">
      <c r="E971" s="63"/>
    </row>
    <row r="972" spans="5:5" ht="14.25" customHeight="1" x14ac:dyDescent="0.3">
      <c r="E972" s="63"/>
    </row>
    <row r="973" spans="5:5" ht="14.25" customHeight="1" x14ac:dyDescent="0.3">
      <c r="E973" s="63"/>
    </row>
    <row r="974" spans="5:5" ht="14.25" customHeight="1" x14ac:dyDescent="0.3">
      <c r="E974" s="63"/>
    </row>
    <row r="975" spans="5:5" ht="14.25" customHeight="1" x14ac:dyDescent="0.3">
      <c r="E975" s="63"/>
    </row>
    <row r="976" spans="5:5" ht="14.25" customHeight="1" x14ac:dyDescent="0.3">
      <c r="E976" s="63"/>
    </row>
    <row r="977" spans="5:5" ht="14.25" customHeight="1" x14ac:dyDescent="0.3">
      <c r="E977" s="63"/>
    </row>
    <row r="978" spans="5:5" ht="14.25" customHeight="1" x14ac:dyDescent="0.3">
      <c r="E978" s="63"/>
    </row>
    <row r="979" spans="5:5" ht="14.25" customHeight="1" x14ac:dyDescent="0.3">
      <c r="E979" s="63"/>
    </row>
    <row r="980" spans="5:5" ht="14.25" customHeight="1" x14ac:dyDescent="0.3">
      <c r="E980" s="63"/>
    </row>
    <row r="981" spans="5:5" ht="14.25" customHeight="1" x14ac:dyDescent="0.3">
      <c r="E981" s="63"/>
    </row>
    <row r="982" spans="5:5" ht="14.25" customHeight="1" x14ac:dyDescent="0.3">
      <c r="E982" s="63"/>
    </row>
    <row r="983" spans="5:5" ht="14.25" customHeight="1" x14ac:dyDescent="0.3">
      <c r="E983" s="63"/>
    </row>
    <row r="984" spans="5:5" ht="14.25" customHeight="1" x14ac:dyDescent="0.3">
      <c r="E984" s="63"/>
    </row>
    <row r="985" spans="5:5" ht="14.25" customHeight="1" x14ac:dyDescent="0.3">
      <c r="E985" s="63"/>
    </row>
    <row r="986" spans="5:5" ht="14.25" customHeight="1" x14ac:dyDescent="0.3">
      <c r="E986" s="63"/>
    </row>
    <row r="987" spans="5:5" ht="14.25" customHeight="1" x14ac:dyDescent="0.3">
      <c r="E987" s="63"/>
    </row>
    <row r="988" spans="5:5" ht="14.25" customHeight="1" x14ac:dyDescent="0.3">
      <c r="E988" s="63"/>
    </row>
    <row r="989" spans="5:5" ht="14.25" customHeight="1" x14ac:dyDescent="0.3">
      <c r="E989" s="63"/>
    </row>
    <row r="990" spans="5:5" ht="14.25" customHeight="1" x14ac:dyDescent="0.3">
      <c r="E990" s="63"/>
    </row>
    <row r="991" spans="5:5" ht="14.25" customHeight="1" x14ac:dyDescent="0.3">
      <c r="E991" s="63"/>
    </row>
    <row r="992" spans="5:5" ht="14.25" customHeight="1" x14ac:dyDescent="0.3">
      <c r="E992" s="63"/>
    </row>
    <row r="993" spans="5:5" ht="14.25" customHeight="1" x14ac:dyDescent="0.3">
      <c r="E993" s="63"/>
    </row>
    <row r="994" spans="5:5" ht="14.25" customHeight="1" x14ac:dyDescent="0.3">
      <c r="E994" s="63"/>
    </row>
    <row r="995" spans="5:5" ht="14.25" customHeight="1" x14ac:dyDescent="0.3">
      <c r="E995" s="63"/>
    </row>
    <row r="996" spans="5:5" ht="14.25" customHeight="1" x14ac:dyDescent="0.3">
      <c r="E996" s="63"/>
    </row>
    <row r="997" spans="5:5" ht="14.25" customHeight="1" x14ac:dyDescent="0.3">
      <c r="E997" s="63"/>
    </row>
    <row r="998" spans="5:5" ht="14.25" customHeight="1" x14ac:dyDescent="0.3">
      <c r="E998" s="63"/>
    </row>
    <row r="999" spans="5:5" ht="14.25" customHeight="1" x14ac:dyDescent="0.3">
      <c r="E999" s="63"/>
    </row>
    <row r="1000" spans="5:5" ht="14.25" customHeight="1" x14ac:dyDescent="0.3">
      <c r="E1000" s="63"/>
    </row>
  </sheetData>
  <mergeCells count="22">
    <mergeCell ref="H11:H12"/>
    <mergeCell ref="I11:I12"/>
    <mergeCell ref="B23:B25"/>
    <mergeCell ref="C23:C25"/>
    <mergeCell ref="F11:F12"/>
    <mergeCell ref="E11:E12"/>
    <mergeCell ref="D11:D12"/>
    <mergeCell ref="B11:B12"/>
    <mergeCell ref="C11:C12"/>
    <mergeCell ref="G11:G12"/>
    <mergeCell ref="B26:B27"/>
    <mergeCell ref="C26:C27"/>
    <mergeCell ref="B28:C29"/>
    <mergeCell ref="B30:C30"/>
    <mergeCell ref="A11:A12"/>
    <mergeCell ref="A13:A30"/>
    <mergeCell ref="B13:B15"/>
    <mergeCell ref="C13:C15"/>
    <mergeCell ref="B16:B19"/>
    <mergeCell ref="C16:C19"/>
    <mergeCell ref="C20:C22"/>
    <mergeCell ref="B20:B22"/>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51D1B8C4971A4FAB4AE8FDBD10FDE5" ma:contentTypeVersion="13" ma:contentTypeDescription="Create a new document." ma:contentTypeScope="" ma:versionID="d31de4f36027e4eb4ac9787b20d44d23">
  <xsd:schema xmlns:xsd="http://www.w3.org/2001/XMLSchema" xmlns:xs="http://www.w3.org/2001/XMLSchema" xmlns:p="http://schemas.microsoft.com/office/2006/metadata/properties" xmlns:ns2="1a36efec-58a7-46ce-9a35-0e09b5b9e448" xmlns:ns3="024a8485-ce59-49a3-9303-b72114043a1e" targetNamespace="http://schemas.microsoft.com/office/2006/metadata/properties" ma:root="true" ma:fieldsID="fdd4b1112667bf964dca686b517137be" ns2:_="" ns3:_="">
    <xsd:import namespace="1a36efec-58a7-46ce-9a35-0e09b5b9e448"/>
    <xsd:import namespace="024a8485-ce59-49a3-9303-b72114043a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36efec-58a7-46ce-9a35-0e09b5b9e4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d36484f-8c2f-4416-860f-d7d6b5901083"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4a8485-ce59-49a3-9303-b72114043a1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19e79e6-9c4b-40bb-9159-3bc1f073fbd8}" ma:internalName="TaxCatchAll" ma:showField="CatchAllData" ma:web="024a8485-ce59-49a3-9303-b72114043a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36efec-58a7-46ce-9a35-0e09b5b9e448">
      <Terms xmlns="http://schemas.microsoft.com/office/infopath/2007/PartnerControls"/>
    </lcf76f155ced4ddcb4097134ff3c332f>
    <TaxCatchAll xmlns="024a8485-ce59-49a3-9303-b72114043a1e" xsi:nil="true"/>
  </documentManagement>
</p:properties>
</file>

<file path=customXml/itemProps1.xml><?xml version="1.0" encoding="utf-8"?>
<ds:datastoreItem xmlns:ds="http://schemas.openxmlformats.org/officeDocument/2006/customXml" ds:itemID="{D658D853-9FEB-4E21-88C1-79756DA1427A}">
  <ds:schemaRefs>
    <ds:schemaRef ds:uri="http://schemas.microsoft.com/sharepoint/v3/contenttype/forms"/>
  </ds:schemaRefs>
</ds:datastoreItem>
</file>

<file path=customXml/itemProps2.xml><?xml version="1.0" encoding="utf-8"?>
<ds:datastoreItem xmlns:ds="http://schemas.openxmlformats.org/officeDocument/2006/customXml" ds:itemID="{96FB8EEA-0745-405E-AEE6-EADA30C39E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36efec-58a7-46ce-9a35-0e09b5b9e448"/>
    <ds:schemaRef ds:uri="024a8485-ce59-49a3-9303-b72114043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D93C22-A89C-4D36-A0C4-3F631F1DF6CD}">
  <ds:schemaRefs>
    <ds:schemaRef ds:uri="http://schemas.microsoft.com/office/2006/metadata/properties"/>
    <ds:schemaRef ds:uri="http://schemas.microsoft.com/office/infopath/2007/PartnerControls"/>
    <ds:schemaRef ds:uri="1a36efec-58a7-46ce-9a35-0e09b5b9e448"/>
    <ds:schemaRef ds:uri="024a8485-ce59-49a3-9303-b72114043a1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Lisa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Janika Jakovleva</dc:creator>
  <cp:keywords/>
  <dc:description/>
  <cp:lastModifiedBy>evelyn</cp:lastModifiedBy>
  <cp:revision/>
  <dcterms:created xsi:type="dcterms:W3CDTF">2015-05-27T05:58:20Z</dcterms:created>
  <dcterms:modified xsi:type="dcterms:W3CDTF">2024-12-17T15:17:57Z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0x0101009E51D1B8C4971A4FAB4AE8FDBD10FDE5</vt:lpwstr>
  </property>
  <property fmtid="{D5CDD505-2E9C-101B-9397-08002B2CF9AE}" pid="3" name="MediaServiceImageTags">
    <vt:lpwstr/>
  </property>
</Properties>
</file>