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EEAC07A8-1C66-4E85-B74D-648BFB7B1A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anke kategooria" sheetId="1" r:id="rId1"/>
    <sheet name="Teenuse osutamise kellaajad" sheetId="11" r:id="rId2"/>
    <sheet name="Veok" sheetId="2" r:id="rId3"/>
    <sheet name="Buss" sheetId="5" r:id="rId4"/>
    <sheet name="Eritööd" sheetId="10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4" i="10" l="1"/>
  <c r="C21" i="2" l="1"/>
  <c r="C18" i="5"/>
  <c r="C6" i="1" l="1"/>
</calcChain>
</file>

<file path=xl/sharedStrings.xml><?xml version="1.0" encoding="utf-8"?>
<sst xmlns="http://schemas.openxmlformats.org/spreadsheetml/2006/main" count="76" uniqueCount="47">
  <si>
    <t>Kategooria</t>
  </si>
  <si>
    <t>Piirkond</t>
  </si>
  <si>
    <t>Laupäev</t>
  </si>
  <si>
    <t>Pühapäev</t>
  </si>
  <si>
    <t>Suvel</t>
  </si>
  <si>
    <t>Talvel</t>
  </si>
  <si>
    <t>salongi keemiline puhastus</t>
  </si>
  <si>
    <t>salongi nahksisu hooldus</t>
  </si>
  <si>
    <t>välikäsipesu</t>
  </si>
  <si>
    <t>pigipesu</t>
  </si>
  <si>
    <t>survepesu</t>
  </si>
  <si>
    <t>mootoripesu</t>
  </si>
  <si>
    <t>velgede pesu</t>
  </si>
  <si>
    <t>lisapuhastus</t>
  </si>
  <si>
    <t>Eriti määrdunud sõiduki korral rakenduv kordaja (koefitsient)*</t>
  </si>
  <si>
    <t>Väljaspool tööaega teenuse kasutamisel rakenduv kordaja (koefitsient)***</t>
  </si>
  <si>
    <t>Tööpäevad (esmaspäev-reede)</t>
  </si>
  <si>
    <t>Pakkujal palun kirjeldada ajavahemik, millal on pesulateenuse kasutamine võimalik.</t>
  </si>
  <si>
    <t>Pakkujal palun märkida päevadele, kus teenuse kasutamine tavatingimustel ei ole võimalik, tähega "X".</t>
  </si>
  <si>
    <t>Teenuste ühikuhinnad</t>
  </si>
  <si>
    <t>sisepuhastus</t>
  </si>
  <si>
    <t>Eritööd on käesoleva hanke mõistes tegevused, mille korral rakendub hinnastamisel kõrgem hind või tunnitasu.</t>
  </si>
  <si>
    <t>sõiduki välispindade desinfitseerimine</t>
  </si>
  <si>
    <t>* Koefitsiendi rakendumises lepitakse tellija esindajaga kokku igakordselt enne teenuse osutamise alustamist.</t>
  </si>
  <si>
    <t>** Kõik hinnad peavad sisaldama nii teenuse kui ka materjalide hinda.</t>
  </si>
  <si>
    <t>*** Tööajana on käsitletud vahelehel "Teenuse osutamise kellaajad" toodud kellaaegasid.</t>
  </si>
  <si>
    <t>Hankes kirjeldamata tööde ühe töötunni maksumus**</t>
  </si>
  <si>
    <t>Teenuse osutamise koht:</t>
  </si>
  <si>
    <t>RHR kantav teenuse maksumus</t>
  </si>
  <si>
    <t>Teenuse osutamise koht (aadress)</t>
  </si>
  <si>
    <t>Veoki ja masina käsipesu</t>
  </si>
  <si>
    <t>Sisepuhastus</t>
  </si>
  <si>
    <t>Bussi käsipesu</t>
  </si>
  <si>
    <t>veok</t>
  </si>
  <si>
    <t xml:space="preserve">buss </t>
  </si>
  <si>
    <t xml:space="preserve">veok </t>
  </si>
  <si>
    <t>Tallinn ja/või Harjumaa ja/või Tapa</t>
  </si>
  <si>
    <t>Tallinn</t>
  </si>
  <si>
    <t>Tapa</t>
  </si>
  <si>
    <t>Harjumaa</t>
  </si>
  <si>
    <t>Pakkujal märgib teenuse osutamise aadressi piirkonda, kus teenust osutatakse</t>
  </si>
  <si>
    <t>TOOMA 2</t>
  </si>
  <si>
    <t>08:00-18:00</t>
  </si>
  <si>
    <t>X</t>
  </si>
  <si>
    <t>08:00-20:00</t>
  </si>
  <si>
    <t>MAARDU, FOSFORIIDI 14</t>
  </si>
  <si>
    <t>Lisa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</si>
</sst>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Arial"/>
      <family val="2"/>
      <charset val="186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/>
    <xf numFmtId="0" fontId="6" fillId="2" borderId="1" xfId="0" applyFont="1" applyFill="1" applyBorder="1"/>
    <xf numFmtId="0" fontId="0" fillId="2" borderId="6" xfId="0" applyFill="1" applyBorder="1"/>
    <xf numFmtId="0" fontId="6" fillId="2" borderId="8" xfId="0" applyFont="1" applyFill="1" applyBorder="1"/>
    <xf numFmtId="0" fontId="6" fillId="2" borderId="9" xfId="0" applyFont="1" applyFill="1" applyBorder="1"/>
    <xf numFmtId="0" fontId="6" fillId="2" borderId="6" xfId="0" applyFont="1" applyFill="1" applyBorder="1"/>
    <xf numFmtId="0" fontId="4" fillId="2" borderId="1" xfId="0" applyFont="1" applyFill="1" applyBorder="1"/>
    <xf numFmtId="0" fontId="4" fillId="2" borderId="6" xfId="0" applyFont="1" applyFill="1" applyBorder="1"/>
    <xf numFmtId="0" fontId="5" fillId="4" borderId="0" xfId="0" applyFont="1" applyFill="1"/>
    <xf numFmtId="0" fontId="4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0" fontId="4" fillId="4" borderId="0" xfId="0" applyFont="1" applyFill="1"/>
    <xf numFmtId="0" fontId="6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6" fillId="4" borderId="0" xfId="0" applyFont="1" applyFill="1"/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4" fillId="4" borderId="0" xfId="0" applyFont="1" applyFill="1" applyAlignment="1">
      <alignment horizontal="left" vertical="center" indent="5"/>
    </xf>
    <xf numFmtId="0" fontId="4" fillId="4" borderId="5" xfId="0" applyFont="1" applyFill="1" applyBorder="1"/>
    <xf numFmtId="0" fontId="4" fillId="4" borderId="7" xfId="0" applyFont="1" applyFill="1" applyBorder="1"/>
    <xf numFmtId="0" fontId="0" fillId="4" borderId="0" xfId="0" applyFill="1"/>
    <xf numFmtId="0" fontId="0" fillId="4" borderId="2" xfId="0" applyFill="1" applyBorder="1"/>
    <xf numFmtId="0" fontId="0" fillId="4" borderId="1" xfId="0" applyFill="1" applyBorder="1"/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center" vertical="top" wrapText="1"/>
    </xf>
    <xf numFmtId="0" fontId="0" fillId="4" borderId="3" xfId="0" applyFill="1" applyBorder="1"/>
    <xf numFmtId="0" fontId="0" fillId="4" borderId="8" xfId="0" applyFill="1" applyBorder="1"/>
    <xf numFmtId="0" fontId="6" fillId="3" borderId="12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3" fillId="4" borderId="0" xfId="0" applyFont="1" applyFill="1" applyAlignment="1">
      <alignment horizontal="center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justify" vertical="center" wrapText="1"/>
    </xf>
    <xf numFmtId="0" fontId="0" fillId="0" borderId="1" xfId="0" applyBorder="1"/>
    <xf numFmtId="0" fontId="1" fillId="4" borderId="1" xfId="0" applyFont="1" applyFill="1" applyBorder="1" applyAlignment="1">
      <alignment horizontal="justify" vertical="center" wrapText="1"/>
    </xf>
    <xf numFmtId="0" fontId="1" fillId="4" borderId="0" xfId="0" applyFont="1" applyFill="1"/>
    <xf numFmtId="0" fontId="1" fillId="2" borderId="1" xfId="0" applyFont="1" applyFill="1" applyBorder="1"/>
    <xf numFmtId="9" fontId="0" fillId="2" borderId="6" xfId="0" applyNumberFormat="1" applyFill="1" applyBorder="1"/>
    <xf numFmtId="9" fontId="0" fillId="2" borderId="1" xfId="0" applyNumberFormat="1" applyFill="1" applyBorder="1"/>
    <xf numFmtId="9" fontId="6" fillId="2" borderId="1" xfId="0" applyNumberFormat="1" applyFont="1" applyFill="1" applyBorder="1"/>
    <xf numFmtId="9" fontId="6" fillId="2" borderId="6" xfId="0" applyNumberFormat="1" applyFont="1" applyFill="1" applyBorder="1"/>
    <xf numFmtId="9" fontId="0" fillId="2" borderId="9" xfId="0" applyNumberFormat="1" applyFill="1" applyBorder="1"/>
    <xf numFmtId="9" fontId="0" fillId="2" borderId="8" xfId="0" applyNumberFormat="1" applyFill="1" applyBorder="1"/>
    <xf numFmtId="0" fontId="6" fillId="3" borderId="10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/>
    </xf>
    <xf numFmtId="0" fontId="4" fillId="4" borderId="0" xfId="0" applyFont="1" applyFill="1" applyAlignment="1">
      <alignment horizontal="left"/>
    </xf>
    <xf numFmtId="0" fontId="6" fillId="3" borderId="10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2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0" fontId="0" fillId="4" borderId="0" xfId="0" applyFill="1" applyAlignment="1">
      <alignment horizontal="left"/>
    </xf>
    <xf numFmtId="0" fontId="6" fillId="3" borderId="0" xfId="0" applyFont="1" applyFill="1" applyAlignment="1">
      <alignment horizontal="center"/>
    </xf>
    <xf numFmtId="0" fontId="6" fillId="4" borderId="0" xfId="0" applyFont="1" applyFill="1" applyAlignment="1">
      <alignment horizontal="left" vertical="center"/>
    </xf>
    <xf numFmtId="0" fontId="0" fillId="4" borderId="5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6" fillId="4" borderId="0" xfId="0" applyFont="1" applyFill="1" applyAlignment="1">
      <alignment horizontal="right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0"/>
  <sheetViews>
    <sheetView tabSelected="1" workbookViewId="0">
      <selection activeCell="F6" sqref="F6"/>
    </sheetView>
  </sheetViews>
  <sheetFormatPr defaultColWidth="9.140625" defaultRowHeight="14.25" x14ac:dyDescent="0.2"/>
  <cols>
    <col min="1" max="1" width="38.42578125" style="9" customWidth="1"/>
    <col min="2" max="2" width="34.140625" style="9" customWidth="1"/>
    <col min="3" max="3" width="26.5703125" style="9" customWidth="1"/>
    <col min="4" max="4" width="16.5703125" style="9" customWidth="1"/>
    <col min="5" max="16384" width="9.140625" style="9"/>
  </cols>
  <sheetData>
    <row r="1" spans="1:17" ht="15" x14ac:dyDescent="0.25">
      <c r="A1" s="58" t="s">
        <v>46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</row>
    <row r="2" spans="1:17" ht="15" x14ac:dyDescent="0.25">
      <c r="A2" s="10"/>
      <c r="B2" s="10"/>
      <c r="C2" s="10"/>
      <c r="D2" s="10"/>
      <c r="E2" s="10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15" x14ac:dyDescent="0.25">
      <c r="A3" s="10" t="s">
        <v>27</v>
      </c>
      <c r="B3" s="32"/>
      <c r="C3" s="10"/>
      <c r="D3" s="10"/>
      <c r="E3" s="10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 ht="15" x14ac:dyDescent="0.25">
      <c r="A4" s="12" t="s">
        <v>36</v>
      </c>
      <c r="B4" s="10"/>
      <c r="C4" s="10"/>
      <c r="D4" s="10"/>
      <c r="E4" s="10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17" ht="15.75" thickBot="1" x14ac:dyDescent="0.3">
      <c r="A5" s="13"/>
      <c r="B5" s="13"/>
      <c r="C5" s="13"/>
      <c r="D5" s="13"/>
      <c r="E5" s="13"/>
    </row>
    <row r="6" spans="1:17" s="31" customFormat="1" ht="15" customHeight="1" thickBot="1" x14ac:dyDescent="0.3">
      <c r="A6" s="45" t="s">
        <v>28</v>
      </c>
      <c r="B6" s="46"/>
      <c r="C6" s="29">
        <f>Veok!C21+Buss!C18+SUM(Eritööd!C14:D16)</f>
        <v>4805</v>
      </c>
      <c r="D6" s="30"/>
      <c r="E6" s="30"/>
    </row>
    <row r="7" spans="1:17" ht="15" x14ac:dyDescent="0.25">
      <c r="A7" s="13"/>
      <c r="B7" s="13"/>
      <c r="C7" s="13"/>
      <c r="D7" s="13"/>
      <c r="E7" s="13"/>
    </row>
    <row r="8" spans="1:17" ht="15" x14ac:dyDescent="0.25">
      <c r="A8" s="13"/>
      <c r="B8" s="13"/>
      <c r="C8" s="13"/>
      <c r="D8" s="13"/>
      <c r="E8" s="13"/>
    </row>
    <row r="9" spans="1:17" ht="15" x14ac:dyDescent="0.25">
      <c r="A9" s="13"/>
      <c r="B9" s="13"/>
      <c r="C9" s="13"/>
      <c r="D9" s="13"/>
      <c r="E9" s="13"/>
    </row>
    <row r="10" spans="1:17" ht="15" x14ac:dyDescent="0.25">
      <c r="A10" s="13"/>
      <c r="B10" s="13"/>
      <c r="C10" s="13"/>
      <c r="D10" s="13"/>
      <c r="E10" s="13"/>
    </row>
    <row r="11" spans="1:17" ht="15" x14ac:dyDescent="0.25">
      <c r="A11" s="13"/>
      <c r="B11" s="13"/>
      <c r="C11" s="13"/>
      <c r="D11" s="13"/>
      <c r="E11" s="13"/>
    </row>
    <row r="12" spans="1:17" ht="15" x14ac:dyDescent="0.25">
      <c r="A12" s="13"/>
      <c r="B12" s="13"/>
      <c r="C12" s="13"/>
      <c r="D12" s="13"/>
      <c r="E12" s="13"/>
    </row>
    <row r="13" spans="1:17" ht="15" x14ac:dyDescent="0.25">
      <c r="A13" s="13"/>
      <c r="B13" s="13"/>
      <c r="C13" s="13"/>
      <c r="D13" s="13"/>
      <c r="E13" s="13"/>
    </row>
    <row r="19" spans="2:2" ht="15" x14ac:dyDescent="0.25">
      <c r="B19" s="10"/>
    </row>
    <row r="20" spans="2:2" ht="15" x14ac:dyDescent="0.25">
      <c r="B20" s="12"/>
    </row>
  </sheetData>
  <mergeCells count="2">
    <mergeCell ref="A1:Q1"/>
    <mergeCell ref="A6:B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11"/>
  <sheetViews>
    <sheetView workbookViewId="0">
      <selection activeCell="D15" sqref="D15"/>
    </sheetView>
  </sheetViews>
  <sheetFormatPr defaultColWidth="9.140625" defaultRowHeight="14.25" x14ac:dyDescent="0.2"/>
  <cols>
    <col min="1" max="1" width="12.140625" style="9" bestFit="1" customWidth="1"/>
    <col min="2" max="3" width="31.42578125" style="9" customWidth="1"/>
    <col min="4" max="4" width="34.5703125" style="9" bestFit="1" customWidth="1"/>
    <col min="5" max="6" width="32.5703125" style="9" customWidth="1"/>
    <col min="7" max="16384" width="9.140625" style="9"/>
  </cols>
  <sheetData>
    <row r="2" spans="1:14" s="13" customFormat="1" ht="15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s="13" customFormat="1" ht="30" x14ac:dyDescent="0.25">
      <c r="A3" s="25" t="s">
        <v>0</v>
      </c>
      <c r="B3" s="26" t="s">
        <v>1</v>
      </c>
      <c r="C3" s="26" t="s">
        <v>29</v>
      </c>
      <c r="D3" s="14" t="s">
        <v>16</v>
      </c>
      <c r="E3" s="14" t="s">
        <v>2</v>
      </c>
      <c r="F3" s="14" t="s">
        <v>3</v>
      </c>
    </row>
    <row r="4" spans="1:14" s="13" customFormat="1" ht="15" x14ac:dyDescent="0.25">
      <c r="A4" s="15">
        <v>1</v>
      </c>
      <c r="B4" s="36" t="s">
        <v>37</v>
      </c>
      <c r="C4" s="34" t="s">
        <v>41</v>
      </c>
      <c r="D4" s="33" t="s">
        <v>42</v>
      </c>
      <c r="E4" s="38" t="s">
        <v>43</v>
      </c>
      <c r="F4" s="38" t="s">
        <v>43</v>
      </c>
    </row>
    <row r="5" spans="1:14" s="13" customFormat="1" ht="15" x14ac:dyDescent="0.25">
      <c r="A5" s="15">
        <v>3</v>
      </c>
      <c r="B5" s="36" t="s">
        <v>38</v>
      </c>
      <c r="C5" s="34"/>
      <c r="D5" s="33"/>
      <c r="E5" s="7"/>
      <c r="F5" s="7"/>
    </row>
    <row r="6" spans="1:14" s="13" customFormat="1" ht="15" x14ac:dyDescent="0.25">
      <c r="A6" s="15">
        <v>4</v>
      </c>
      <c r="B6" s="36" t="s">
        <v>39</v>
      </c>
      <c r="C6" s="34" t="s">
        <v>45</v>
      </c>
      <c r="D6" s="33" t="s">
        <v>44</v>
      </c>
      <c r="E6" s="38" t="s">
        <v>43</v>
      </c>
      <c r="F6" s="38" t="s">
        <v>43</v>
      </c>
    </row>
    <row r="7" spans="1:14" s="13" customFormat="1" ht="15" x14ac:dyDescent="0.25"/>
    <row r="8" spans="1:14" s="13" customFormat="1" ht="15" x14ac:dyDescent="0.25">
      <c r="A8" s="37" t="s">
        <v>40</v>
      </c>
    </row>
    <row r="9" spans="1:14" s="13" customFormat="1" ht="15" x14ac:dyDescent="0.25">
      <c r="A9" s="48" t="s">
        <v>17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</row>
    <row r="10" spans="1:14" s="13" customFormat="1" ht="15" x14ac:dyDescent="0.25">
      <c r="A10" s="48" t="s">
        <v>18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</row>
    <row r="11" spans="1:14" s="13" customFormat="1" ht="15" x14ac:dyDescent="0.25"/>
  </sheetData>
  <mergeCells count="3">
    <mergeCell ref="A2:N2"/>
    <mergeCell ref="A9:N9"/>
    <mergeCell ref="A10:N1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H23"/>
  <sheetViews>
    <sheetView workbookViewId="0">
      <selection activeCell="F13" sqref="F13"/>
    </sheetView>
  </sheetViews>
  <sheetFormatPr defaultColWidth="8.85546875" defaultRowHeight="15" x14ac:dyDescent="0.25"/>
  <cols>
    <col min="1" max="1" width="8.85546875" style="22"/>
    <col min="2" max="2" width="47.140625" style="22" bestFit="1" customWidth="1"/>
    <col min="3" max="16384" width="8.85546875" style="22"/>
  </cols>
  <sheetData>
    <row r="1" spans="2:4" s="13" customFormat="1" x14ac:dyDescent="0.25"/>
    <row r="2" spans="2:4" s="13" customFormat="1" x14ac:dyDescent="0.25"/>
    <row r="3" spans="2:4" s="13" customFormat="1" x14ac:dyDescent="0.25">
      <c r="B3" s="16" t="s">
        <v>19</v>
      </c>
    </row>
    <row r="4" spans="2:4" s="13" customFormat="1" x14ac:dyDescent="0.25">
      <c r="B4" s="16"/>
    </row>
    <row r="5" spans="2:4" s="13" customFormat="1" ht="14.45" customHeight="1" x14ac:dyDescent="0.25">
      <c r="B5" s="51" t="s">
        <v>30</v>
      </c>
      <c r="C5" s="52"/>
      <c r="D5" s="52"/>
    </row>
    <row r="6" spans="2:4" s="13" customFormat="1" x14ac:dyDescent="0.25"/>
    <row r="7" spans="2:4" s="13" customFormat="1" x14ac:dyDescent="0.25">
      <c r="B7" s="35"/>
      <c r="C7" s="35" t="s">
        <v>4</v>
      </c>
      <c r="D7" s="35" t="s">
        <v>5</v>
      </c>
    </row>
    <row r="8" spans="2:4" s="13" customFormat="1" x14ac:dyDescent="0.25">
      <c r="B8" s="35" t="s">
        <v>31</v>
      </c>
      <c r="C8" s="1">
        <v>150</v>
      </c>
      <c r="D8" s="1">
        <v>180</v>
      </c>
    </row>
    <row r="9" spans="2:4" s="13" customFormat="1" x14ac:dyDescent="0.25">
      <c r="B9" s="35" t="s">
        <v>6</v>
      </c>
      <c r="C9" s="1">
        <v>250</v>
      </c>
      <c r="D9" s="1">
        <v>300</v>
      </c>
    </row>
    <row r="10" spans="2:4" s="13" customFormat="1" x14ac:dyDescent="0.25">
      <c r="B10" s="35" t="s">
        <v>7</v>
      </c>
      <c r="C10" s="1">
        <v>90</v>
      </c>
      <c r="D10" s="1">
        <v>90</v>
      </c>
    </row>
    <row r="11" spans="2:4" s="13" customFormat="1" x14ac:dyDescent="0.25">
      <c r="B11" s="35" t="s">
        <v>8</v>
      </c>
      <c r="C11" s="1">
        <v>75</v>
      </c>
      <c r="D11" s="1">
        <v>90</v>
      </c>
    </row>
    <row r="12" spans="2:4" s="13" customFormat="1" x14ac:dyDescent="0.25">
      <c r="B12" s="35" t="s">
        <v>9</v>
      </c>
      <c r="C12" s="1">
        <v>40</v>
      </c>
      <c r="D12" s="1">
        <v>65</v>
      </c>
    </row>
    <row r="13" spans="2:4" s="13" customFormat="1" x14ac:dyDescent="0.25">
      <c r="B13" s="35" t="s">
        <v>10</v>
      </c>
      <c r="C13" s="1">
        <v>65</v>
      </c>
      <c r="D13" s="1">
        <v>85</v>
      </c>
    </row>
    <row r="14" spans="2:4" s="13" customFormat="1" x14ac:dyDescent="0.25">
      <c r="B14" s="35" t="s">
        <v>11</v>
      </c>
      <c r="C14" s="1">
        <v>50</v>
      </c>
      <c r="D14" s="1">
        <v>65</v>
      </c>
    </row>
    <row r="15" spans="2:4" s="13" customFormat="1" x14ac:dyDescent="0.25">
      <c r="B15" s="35" t="s">
        <v>12</v>
      </c>
      <c r="C15" s="1">
        <v>30</v>
      </c>
      <c r="D15" s="1">
        <v>45</v>
      </c>
    </row>
    <row r="16" spans="2:4" s="13" customFormat="1" x14ac:dyDescent="0.25">
      <c r="B16" s="35" t="s">
        <v>13</v>
      </c>
      <c r="C16" s="2">
        <v>25</v>
      </c>
      <c r="D16" s="2">
        <v>25</v>
      </c>
    </row>
    <row r="17" spans="2:8" s="13" customFormat="1" x14ac:dyDescent="0.25">
      <c r="B17" s="20" t="s">
        <v>11</v>
      </c>
      <c r="C17" s="7"/>
      <c r="D17" s="8"/>
      <c r="G17" s="19"/>
      <c r="H17" s="19"/>
    </row>
    <row r="18" spans="2:8" s="13" customFormat="1" x14ac:dyDescent="0.25">
      <c r="B18" s="20" t="s">
        <v>12</v>
      </c>
      <c r="C18" s="7"/>
      <c r="D18" s="8"/>
      <c r="H18" s="19"/>
    </row>
    <row r="19" spans="2:8" s="13" customFormat="1" ht="15.75" thickBot="1" x14ac:dyDescent="0.3">
      <c r="B19" s="21" t="s">
        <v>13</v>
      </c>
      <c r="C19" s="4"/>
      <c r="D19" s="5"/>
      <c r="H19" s="19"/>
    </row>
    <row r="20" spans="2:8" s="13" customFormat="1" ht="15.75" thickBot="1" x14ac:dyDescent="0.3">
      <c r="H20" s="19"/>
    </row>
    <row r="21" spans="2:8" s="13" customFormat="1" ht="15.75" thickBot="1" x14ac:dyDescent="0.3">
      <c r="C21" s="49">
        <f>SUM(C8:D19)</f>
        <v>1720</v>
      </c>
      <c r="D21" s="50"/>
      <c r="H21" s="19"/>
    </row>
    <row r="22" spans="2:8" s="13" customFormat="1" x14ac:dyDescent="0.25"/>
    <row r="23" spans="2:8" s="13" customFormat="1" x14ac:dyDescent="0.25"/>
  </sheetData>
  <mergeCells count="2">
    <mergeCell ref="C21:D21"/>
    <mergeCell ref="B5:D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D18"/>
  <sheetViews>
    <sheetView workbookViewId="0">
      <selection activeCell="L15" sqref="L15"/>
    </sheetView>
  </sheetViews>
  <sheetFormatPr defaultColWidth="8.85546875" defaultRowHeight="15" x14ac:dyDescent="0.25"/>
  <cols>
    <col min="1" max="1" width="8.85546875" style="22"/>
    <col min="2" max="2" width="47.140625" style="22" bestFit="1" customWidth="1"/>
    <col min="3" max="3" width="11.42578125" style="22" customWidth="1"/>
    <col min="4" max="4" width="13.5703125" style="22" customWidth="1"/>
    <col min="5" max="16384" width="8.85546875" style="22"/>
  </cols>
  <sheetData>
    <row r="3" spans="2:4" x14ac:dyDescent="0.25">
      <c r="B3" s="16" t="s">
        <v>19</v>
      </c>
    </row>
    <row r="4" spans="2:4" x14ac:dyDescent="0.25">
      <c r="B4" s="16"/>
    </row>
    <row r="5" spans="2:4" ht="14.45" customHeight="1" x14ac:dyDescent="0.25">
      <c r="B5" s="53" t="s">
        <v>32</v>
      </c>
      <c r="C5" s="53"/>
      <c r="D5" s="53"/>
    </row>
    <row r="7" spans="2:4" x14ac:dyDescent="0.25">
      <c r="B7" s="35"/>
      <c r="C7" s="35" t="s">
        <v>4</v>
      </c>
      <c r="D7" s="35" t="s">
        <v>5</v>
      </c>
    </row>
    <row r="8" spans="2:4" x14ac:dyDescent="0.25">
      <c r="B8" s="35" t="s">
        <v>31</v>
      </c>
      <c r="C8" s="1">
        <v>180</v>
      </c>
      <c r="D8" s="1">
        <v>200</v>
      </c>
    </row>
    <row r="9" spans="2:4" x14ac:dyDescent="0.25">
      <c r="B9" s="35" t="s">
        <v>6</v>
      </c>
      <c r="C9" s="1">
        <v>700</v>
      </c>
      <c r="D9" s="1">
        <v>700</v>
      </c>
    </row>
    <row r="10" spans="2:4" x14ac:dyDescent="0.25">
      <c r="B10" s="35" t="s">
        <v>7</v>
      </c>
      <c r="C10" s="1">
        <v>250</v>
      </c>
      <c r="D10" s="1">
        <v>250</v>
      </c>
    </row>
    <row r="11" spans="2:4" x14ac:dyDescent="0.25">
      <c r="B11" s="35" t="s">
        <v>8</v>
      </c>
      <c r="C11" s="1">
        <v>45</v>
      </c>
      <c r="D11" s="1">
        <v>50</v>
      </c>
    </row>
    <row r="12" spans="2:4" x14ac:dyDescent="0.25">
      <c r="B12" s="35" t="s">
        <v>9</v>
      </c>
      <c r="C12" s="1">
        <v>45</v>
      </c>
      <c r="D12" s="1">
        <v>45</v>
      </c>
    </row>
    <row r="13" spans="2:4" x14ac:dyDescent="0.25">
      <c r="B13" s="35" t="s">
        <v>10</v>
      </c>
      <c r="C13" s="1">
        <v>45</v>
      </c>
      <c r="D13" s="1">
        <v>50</v>
      </c>
    </row>
    <row r="14" spans="2:4" x14ac:dyDescent="0.25">
      <c r="B14" s="35" t="s">
        <v>11</v>
      </c>
      <c r="C14" s="1">
        <v>45</v>
      </c>
      <c r="D14" s="1">
        <v>45</v>
      </c>
    </row>
    <row r="15" spans="2:4" x14ac:dyDescent="0.25">
      <c r="B15" s="35" t="s">
        <v>12</v>
      </c>
      <c r="C15" s="1">
        <v>25</v>
      </c>
      <c r="D15" s="1">
        <v>30</v>
      </c>
    </row>
    <row r="16" spans="2:4" x14ac:dyDescent="0.25">
      <c r="B16" s="35" t="s">
        <v>13</v>
      </c>
      <c r="C16" s="2">
        <v>25</v>
      </c>
      <c r="D16" s="2">
        <v>25</v>
      </c>
    </row>
    <row r="17" spans="3:4" ht="15.75" thickBot="1" x14ac:dyDescent="0.3"/>
    <row r="18" spans="3:4" ht="15.75" thickBot="1" x14ac:dyDescent="0.3">
      <c r="C18" s="49">
        <f>SUM(C8:D16)</f>
        <v>2755</v>
      </c>
      <c r="D18" s="50"/>
    </row>
  </sheetData>
  <mergeCells count="2">
    <mergeCell ref="C18:D18"/>
    <mergeCell ref="B5:D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D24"/>
  <sheetViews>
    <sheetView workbookViewId="0">
      <selection activeCell="J13" sqref="J13"/>
    </sheetView>
  </sheetViews>
  <sheetFormatPr defaultColWidth="8.85546875" defaultRowHeight="15" x14ac:dyDescent="0.25"/>
  <cols>
    <col min="1" max="1" width="68.85546875" style="22" bestFit="1" customWidth="1"/>
    <col min="2" max="2" width="47.140625" style="22" bestFit="1" customWidth="1"/>
    <col min="3" max="4" width="12" style="22" customWidth="1"/>
    <col min="5" max="16384" width="8.85546875" style="22"/>
  </cols>
  <sheetData>
    <row r="3" spans="1:4" ht="15" customHeight="1" x14ac:dyDescent="0.25">
      <c r="A3" s="55" t="s">
        <v>21</v>
      </c>
      <c r="B3" s="55"/>
      <c r="C3" s="55"/>
      <c r="D3" s="55"/>
    </row>
    <row r="4" spans="1:4" ht="15.75" thickBot="1" x14ac:dyDescent="0.3"/>
    <row r="5" spans="1:4" x14ac:dyDescent="0.25">
      <c r="A5" s="23"/>
      <c r="B5" s="27"/>
      <c r="C5" s="17" t="s">
        <v>4</v>
      </c>
      <c r="D5" s="18" t="s">
        <v>5</v>
      </c>
    </row>
    <row r="6" spans="1:4" x14ac:dyDescent="0.25">
      <c r="A6" s="56" t="s">
        <v>14</v>
      </c>
      <c r="B6" s="24" t="s">
        <v>20</v>
      </c>
      <c r="C6" s="40">
        <v>0.5</v>
      </c>
      <c r="D6" s="39">
        <v>1</v>
      </c>
    </row>
    <row r="7" spans="1:4" x14ac:dyDescent="0.25">
      <c r="A7" s="56"/>
      <c r="B7" s="24" t="s">
        <v>6</v>
      </c>
      <c r="C7" s="40">
        <v>0.5</v>
      </c>
      <c r="D7" s="39">
        <v>1</v>
      </c>
    </row>
    <row r="8" spans="1:4" x14ac:dyDescent="0.25">
      <c r="A8" s="56"/>
      <c r="B8" s="24" t="s">
        <v>7</v>
      </c>
      <c r="C8" s="40">
        <v>0.5</v>
      </c>
      <c r="D8" s="39">
        <v>1</v>
      </c>
    </row>
    <row r="9" spans="1:4" x14ac:dyDescent="0.25">
      <c r="A9" s="56"/>
      <c r="B9" s="24" t="s">
        <v>8</v>
      </c>
      <c r="C9" s="40">
        <v>0.5</v>
      </c>
      <c r="D9" s="39">
        <v>1</v>
      </c>
    </row>
    <row r="10" spans="1:4" x14ac:dyDescent="0.25">
      <c r="A10" s="56"/>
      <c r="B10" s="24" t="s">
        <v>9</v>
      </c>
      <c r="C10" s="40">
        <v>0.5</v>
      </c>
      <c r="D10" s="39">
        <v>1</v>
      </c>
    </row>
    <row r="11" spans="1:4" x14ac:dyDescent="0.25">
      <c r="A11" s="56"/>
      <c r="B11" s="24" t="s">
        <v>10</v>
      </c>
      <c r="C11" s="40">
        <v>0.5</v>
      </c>
      <c r="D11" s="39">
        <v>1</v>
      </c>
    </row>
    <row r="12" spans="1:4" x14ac:dyDescent="0.25">
      <c r="A12" s="56"/>
      <c r="B12" s="24" t="s">
        <v>11</v>
      </c>
      <c r="C12" s="40">
        <v>0.5</v>
      </c>
      <c r="D12" s="39">
        <v>1</v>
      </c>
    </row>
    <row r="13" spans="1:4" x14ac:dyDescent="0.25">
      <c r="A13" s="56"/>
      <c r="B13" s="24" t="s">
        <v>12</v>
      </c>
      <c r="C13" s="40">
        <v>0.5</v>
      </c>
      <c r="D13" s="39">
        <v>1</v>
      </c>
    </row>
    <row r="14" spans="1:4" x14ac:dyDescent="0.25">
      <c r="A14" s="56" t="s">
        <v>26</v>
      </c>
      <c r="B14" s="24" t="s">
        <v>33</v>
      </c>
      <c r="C14" s="2">
        <v>60</v>
      </c>
      <c r="D14" s="6">
        <v>60</v>
      </c>
    </row>
    <row r="15" spans="1:4" x14ac:dyDescent="0.25">
      <c r="A15" s="56"/>
      <c r="B15" s="24" t="s">
        <v>34</v>
      </c>
      <c r="C15" s="1">
        <v>60</v>
      </c>
      <c r="D15" s="3">
        <v>60</v>
      </c>
    </row>
    <row r="16" spans="1:4" x14ac:dyDescent="0.25">
      <c r="A16" s="56"/>
      <c r="B16" s="24" t="s">
        <v>22</v>
      </c>
      <c r="C16" s="1">
        <v>45</v>
      </c>
      <c r="D16" s="3">
        <v>45</v>
      </c>
    </row>
    <row r="17" spans="1:4" x14ac:dyDescent="0.25">
      <c r="A17" s="56" t="s">
        <v>15</v>
      </c>
      <c r="B17" s="24" t="s">
        <v>35</v>
      </c>
      <c r="C17" s="41">
        <v>1</v>
      </c>
      <c r="D17" s="42">
        <v>1</v>
      </c>
    </row>
    <row r="18" spans="1:4" x14ac:dyDescent="0.25">
      <c r="A18" s="56"/>
      <c r="B18" s="24" t="s">
        <v>34</v>
      </c>
      <c r="C18" s="40">
        <v>1</v>
      </c>
      <c r="D18" s="39">
        <v>1</v>
      </c>
    </row>
    <row r="19" spans="1:4" ht="15.75" thickBot="1" x14ac:dyDescent="0.3">
      <c r="A19" s="57"/>
      <c r="B19" s="28" t="s">
        <v>22</v>
      </c>
      <c r="C19" s="44">
        <v>1</v>
      </c>
      <c r="D19" s="43">
        <v>1</v>
      </c>
    </row>
    <row r="21" spans="1:4" x14ac:dyDescent="0.25">
      <c r="A21" s="53" t="s">
        <v>23</v>
      </c>
      <c r="B21" s="53"/>
      <c r="C21" s="53"/>
      <c r="D21" s="53"/>
    </row>
    <row r="22" spans="1:4" x14ac:dyDescent="0.25">
      <c r="A22" s="53" t="s">
        <v>24</v>
      </c>
      <c r="B22" s="53"/>
      <c r="C22" s="53"/>
      <c r="D22" s="53"/>
    </row>
    <row r="23" spans="1:4" x14ac:dyDescent="0.25">
      <c r="A23" s="53" t="s">
        <v>25</v>
      </c>
      <c r="B23" s="53"/>
      <c r="C23" s="53"/>
      <c r="D23" s="53"/>
    </row>
    <row r="24" spans="1:4" x14ac:dyDescent="0.25">
      <c r="C24" s="54">
        <f>SUM(C6:D13)+SUM(C17:D19)</f>
        <v>18</v>
      </c>
      <c r="D24" s="54"/>
    </row>
  </sheetData>
  <mergeCells count="8">
    <mergeCell ref="C24:D24"/>
    <mergeCell ref="A3:D3"/>
    <mergeCell ref="A22:D22"/>
    <mergeCell ref="A14:A16"/>
    <mergeCell ref="A23:D23"/>
    <mergeCell ref="A17:A19"/>
    <mergeCell ref="A6:A13"/>
    <mergeCell ref="A21:D2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573a5d-10e4-4724-a6b0-f07fd5e60675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56CB12BDB42814CBDCF07B5BC436DE4" ma:contentTypeVersion="2" ma:contentTypeDescription="Loo uus dokument" ma:contentTypeScope="" ma:versionID="d19429f33f5db1ae5772341ee03ed6d6">
  <xsd:schema xmlns:xsd="http://www.w3.org/2001/XMLSchema" xmlns:xs="http://www.w3.org/2001/XMLSchema" xmlns:p="http://schemas.microsoft.com/office/2006/metadata/properties" xmlns:ns2="d5573a5d-10e4-4724-a6b0-f07fd5e60675" xmlns:ns3="dc4eddb5-893d-46fb-9a13-cb0b8602c7d4" xmlns:ns4="fba3365c-ee1c-4554-bd80-f185b54e935e" targetNamespace="http://schemas.microsoft.com/office/2006/metadata/properties" ma:root="true" ma:fieldsID="8d6901d682717c418bb3e297c89d5243" ns2:_="" ns3:_="" ns4:_="">
    <xsd:import namespace="d5573a5d-10e4-4724-a6b0-f07fd5e60675"/>
    <xsd:import namespace="dc4eddb5-893d-46fb-9a13-cb0b8602c7d4"/>
    <xsd:import namespace="fba3365c-ee1c-4554-bd80-f185b54e935e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573a5d-10e4-4724-a6b0-f07fd5e60675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923ae21d-6ebb-4e9c-883a-708c49322b98}" ma:internalName="TaxCatchAll" ma:showField="CatchAllData" ma:web="d5573a5d-10e4-4724-a6b0-f07fd5e606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923ae21d-6ebb-4e9c-883a-708c49322b98}" ma:internalName="TaxCatchAllLabel" ma:readOnly="true" ma:showField="CatchAllDataLabel" ma:web="d5573a5d-10e4-4724-a6b0-f07fd5e606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4eddb5-893d-46fb-9a13-cb0b8602c7d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a3365c-ee1c-4554-bd80-f185b54e935e" elementFormDefault="qualified">
    <xsd:import namespace="http://schemas.microsoft.com/office/2006/documentManagement/types"/>
    <xsd:import namespace="http://schemas.microsoft.com/office/infopath/2007/PartnerControls"/>
    <xsd:element name="SharedWithDetails" ma:index="11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C62B1D-BED3-471A-B811-378913CA313A}">
  <ds:schemaRefs>
    <ds:schemaRef ds:uri="http://schemas.microsoft.com/office/2006/documentManagement/types"/>
    <ds:schemaRef ds:uri="d5573a5d-10e4-4724-a6b0-f07fd5e60675"/>
    <ds:schemaRef ds:uri="http://purl.org/dc/terms/"/>
    <ds:schemaRef ds:uri="http://purl.org/dc/elements/1.1/"/>
    <ds:schemaRef ds:uri="http://schemas.openxmlformats.org/package/2006/metadata/core-properties"/>
    <ds:schemaRef ds:uri="dc4eddb5-893d-46fb-9a13-cb0b8602c7d4"/>
    <ds:schemaRef ds:uri="http://www.w3.org/XML/1998/namespace"/>
    <ds:schemaRef ds:uri="http://schemas.microsoft.com/office/infopath/2007/PartnerControls"/>
    <ds:schemaRef ds:uri="fba3365c-ee1c-4554-bd80-f185b54e935e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ECA1FFB-052F-4686-A166-99ADBA59E9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353536-C669-43E0-B0BC-868F640CDD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573a5d-10e4-4724-a6b0-f07fd5e60675"/>
    <ds:schemaRef ds:uri="dc4eddb5-893d-46fb-9a13-cb0b8602c7d4"/>
    <ds:schemaRef ds:uri="fba3365c-ee1c-4554-bd80-f185b54e93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5</vt:i4>
      </vt:variant>
    </vt:vector>
  </HeadingPairs>
  <TitlesOfParts>
    <vt:vector size="5" baseType="lpstr">
      <vt:lpstr>Hanke kategooria</vt:lpstr>
      <vt:lpstr>Teenuse osutamise kellaajad</vt:lpstr>
      <vt:lpstr>Veok</vt:lpstr>
      <vt:lpstr>Buss</vt:lpstr>
      <vt:lpstr>Eritööd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Lisa 4. Täitja pakkumus</dc:title>
  <dc:subject/>
  <dc:creator/>
  <cp:keywords/>
  <dc:description/>
  <cp:lastModifiedBy/>
  <cp:revision/>
  <dcterms:created xsi:type="dcterms:W3CDTF">2015-06-05T18:17:20Z</dcterms:created>
  <dcterms:modified xsi:type="dcterms:W3CDTF">2026-10-06T10:00:56Z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0x010100A56CB12BDB42814CBDCF07B5BC436DE4</vt:lpwstr>
  </property>
</Properties>
</file>