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juri.lossenko\Downloads\töövõimetuse ennetus\"/>
    </mc:Choice>
  </mc:AlternateContent>
  <xr:revisionPtr revIDLastSave="0" documentId="13_ncr:1_{2093FC1C-2128-432C-872C-2498439BBD64}" xr6:coauthVersionLast="47" xr6:coauthVersionMax="47" xr10:uidLastSave="{00000000-0000-0000-0000-000000000000}"/>
  <bookViews>
    <workbookView xWindow="-120" yWindow="-120" windowWidth="29040" windowHeight="1584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 l="1"/>
  <c r="I13" i="1"/>
  <c r="D17" i="1" s="1"/>
  <c r="E17" i="1" s="1"/>
</calcChain>
</file>

<file path=xl/sharedStrings.xml><?xml version="1.0" encoding="utf-8"?>
<sst xmlns="http://schemas.openxmlformats.org/spreadsheetml/2006/main" count="61" uniqueCount="61">
  <si>
    <t>RISKIHINDAMINE</t>
  </si>
  <si>
    <t>MEEDE:</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</si>
  <si>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</si>
  <si>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</si>
  <si>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</si>
  <si>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</si>
  <si>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</si>
  <si>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</si>
  <si>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</si>
  <si>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</si>
  <si>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</si>
  <si>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</si>
  <si>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</si>
  <si>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</si>
  <si>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</si>
  <si>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</si>
  <si>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</si>
  <si>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</si>
  <si>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</si>
  <si>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</si>
  <si>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</si>
  <si>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</si>
  <si>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r>
      <rPr>
        <u/>
        <sz val="11"/>
        <color theme="1"/>
        <rFont val="Times New Roman"/>
        <family val="1"/>
        <charset val="186"/>
      </rPr>
      <t>RÜ ettepanek</t>
    </r>
    <r>
      <rPr>
        <sz val="11"/>
        <color theme="1"/>
        <rFont val="Times New Roman"/>
        <family val="1"/>
        <charset val="186"/>
      </rPr>
      <t>: kõrge riskiskoori korral viidata TAT seletuskirjas korrupstsiooniseadusele või TATis sõnatada selgelt tingimused, mis aitavad vältida huvide konflikti ning korruptsiooni.</t>
    </r>
  </si>
  <si>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</si>
  <si>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</si>
  <si>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</si>
  <si>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</si>
  <si>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</si>
  <si>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</si>
  <si>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Riigiabi analüüs on TAT seletuskirjas</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</si>
  <si>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</si>
  <si>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</si>
  <si>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</si>
  <si>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</si>
  <si>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</si>
  <si>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</si>
  <si>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</si>
  <si>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</si>
  <si>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</si>
  <si>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</si>
  <si>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</si>
  <si>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</si>
  <si>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r>
      <rPr>
        <u/>
        <sz val="11"/>
        <color theme="1"/>
        <rFont val="Times New Roman"/>
        <family val="1"/>
        <charset val="186"/>
      </rPr>
      <t xml:space="preserve">RÜ ettepanek: </t>
    </r>
    <r>
      <rPr>
        <sz val="11"/>
        <color theme="1"/>
        <rFont val="Times New Roman"/>
        <family val="1"/>
        <charset val="186"/>
      </rPr>
      <t>Ostude korral sõnastada TATis selgelt reeglid, mida on lihtne kontrollida. Või TATs panna kohustus kasutada keskse hankija teenust</t>
    </r>
  </si>
  <si>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</si>
  <si>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</si>
  <si>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</si>
  <si>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</si>
  <si>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</si>
  <si>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</si>
  <si>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r>
      <rPr>
        <u/>
        <sz val="11"/>
        <color theme="1"/>
        <rFont val="Times New Roman"/>
        <family val="1"/>
        <charset val="186"/>
      </rPr>
      <t xml:space="preserve">RÜ ettepanek: </t>
    </r>
    <r>
      <rPr>
        <sz val="11"/>
        <color theme="1"/>
        <rFont val="Times New Roman"/>
        <family val="1"/>
        <charset val="186"/>
      </rPr>
      <t>TATis on lisatud asjakohased vastavus-, valiku- või välistuskriteeriumid. Lisatud seletuskirja viide ja selgitus rakenduskava DNSH analüüsis toodud hinnangule.</t>
    </r>
  </si>
  <si>
    <t>Kokku skoor</t>
  </si>
  <si>
    <t>Hinnang „Madal“ – 0 kuni 5 punkti</t>
  </si>
  <si>
    <t xml:space="preserve">Hinnang „Keskmine“ – 6 kuni 11 punkti </t>
  </si>
  <si>
    <t>KOONDHINNANG</t>
  </si>
  <si>
    <t xml:space="preserve">Hinnang „Kõrge“ – 12 kuni 15 punkti </t>
  </si>
  <si>
    <t>Elluviija on SoM ja raamatupidamine toimub tsentraalselt</t>
  </si>
  <si>
    <t xml:space="preserve">Elluviijal (SoM) on väljatöötatud põhimõtted korruptsiooni ennetamiseks ja selle vältimiseks. Lisaks on olemas juhised hangete ja lepingute sõlmimiseks. Samuti on SoM-s iga-aastased finants- ja õigusalased koolitused - kuidas teenuseid/kaupu projektides osta, sellega kaasnevad kohustused, dokumentatsioon jne. Sisekontroll on korraldanud  huvide konflikti ja korruptsiooniteemalisi koolitusi. Iga-aastaselt täidavad teenistujad kõrvaltegevuste teatise, mille sisekontroll üle vaatab ja huvide konflikti võimalikkust hindab ja sellekohaseid riske maandab. </t>
  </si>
  <si>
    <t>TAT kohaselt viiakse kõik hanked läbi vastavalt Riigihangete seadusele</t>
  </si>
  <si>
    <t xml:space="preserve">Selgitused seletuskirja punktis 2  </t>
  </si>
  <si>
    <t>21.4.3.1 „Kõrge tööhõive taseme saavutamine ja hoidmine“</t>
  </si>
  <si>
    <t xml:space="preserve">TAT „Toetavad tegevused pikaajalise ajutise töövõimetusega inimestele toetussüsteemi loomiseks“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</si>
</sst>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i/>
      <sz val="11"/>
      <name val="Times New Roman"/>
      <family val="1"/>
      <charset val="186"/>
    </font>
    <font>
      <u/>
      <sz val="11"/>
      <color theme="1"/>
      <name val="Times New Roman"/>
      <family val="1"/>
      <charset val="186"/>
    </font>
    <font>
      <sz val="14"/>
      <color rgb="FF000000"/>
      <name val="Times New Roman"/>
      <family val="1"/>
      <charset val="186"/>
    </font>
    <font>
      <sz val="11"/>
      <color rgb="FF000000"/>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50">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3" fillId="6" borderId="0" xfId="0" applyFont="1" applyFill="1" applyAlignment="1">
      <alignment horizontal="left" vertical="center" wrapText="1"/>
    </xf>
    <xf numFmtId="0" fontId="8"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10" fillId="6" borderId="0" xfId="0" applyFont="1" applyFill="1"/>
    <xf numFmtId="0" fontId="11" fillId="6" borderId="0" xfId="0" applyFont="1" applyFill="1" applyAlignment="1">
      <alignment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workbookViewId="0">
      <pane xSplit="2" ySplit="7" topLeftCell="D12" activePane="bottomRight" state="frozen"/>
      <selection pane="topRight" activeCell="D1" sqref="D1"/>
      <selection pane="bottomLeft" activeCell="A9" sqref="A9"/>
      <selection pane="bottomRight" activeCell="H13" sqref="H13"/>
    </sheetView>
  </sheetViews>
  <sheetFormatPr defaultColWidth="9.28515625" defaultRowHeight="34.15" customHeight="1" x14ac:dyDescent="0.25"/>
  <cols>
    <col min="1" max="1" width="29.5703125" style="5" customWidth="1"/>
    <col min="2" max="2" width="45.5703125" style="1" customWidth="1"/>
    <col min="3" max="3" width="31.42578125" style="1" customWidth="1"/>
    <col min="4" max="4" width="32.7109375" style="1" customWidth="1"/>
    <col min="5" max="5" width="32.28515625" style="1" customWidth="1"/>
    <col min="6" max="6" width="33.7109375" style="1" customWidth="1"/>
    <col min="7" max="7" width="8.42578125" style="2" customWidth="1"/>
    <col min="8" max="8" width="55.28515625" style="3" customWidth="1"/>
    <col min="9" max="9" width="9.7109375" style="4" customWidth="1"/>
    <col min="10" max="10" width="35.28515625" style="1" customWidth="1"/>
    <col min="11" max="16384" width="9.28515625" style="1"/>
  </cols>
  <sheetData>
    <row r="1" spans="1:10" s="5" customFormat="1" ht="61.5" customHeight="1" x14ac:dyDescent="0.3">
      <c r="A1" s="27" t="s">
        <v>0</v>
      </c>
      <c r="B1" s="35" t="s">
        <v>1</v>
      </c>
      <c r="C1" s="44" t="s">
        <v>59</v>
      </c>
      <c r="D1" s="36" t="s">
        <v>60</v>
      </c>
      <c r="E1" s="36"/>
      <c r="F1" s="43"/>
      <c r="G1" s="36"/>
      <c r="H1" s="36"/>
      <c r="I1" s="37"/>
    </row>
    <row r="2" spans="1:10" ht="13.9" customHeight="1" x14ac:dyDescent="0.25">
      <c r="A2" s="31" t="s">
        <v>2</v>
      </c>
      <c r="B2" s="31"/>
      <c r="C2" s="31"/>
      <c r="D2" s="31"/>
      <c r="E2" s="31"/>
      <c r="I2" s="15"/>
    </row>
    <row r="3" spans="1:10" ht="13.9" customHeight="1" x14ac:dyDescent="0.25">
      <c r="A3" s="29" t="s">
        <v>3</v>
      </c>
      <c r="B3" s="29"/>
      <c r="C3" s="29"/>
      <c r="D3" s="29"/>
      <c r="E3" s="29"/>
    </row>
    <row r="4" spans="1:10" ht="15" x14ac:dyDescent="0.25">
      <c r="A4" s="28" t="s">
        <v>4</v>
      </c>
      <c r="B4" s="28"/>
      <c r="C4" s="28"/>
      <c r="D4" s="28"/>
      <c r="E4" s="28"/>
      <c r="F4" s="29"/>
      <c r="G4" s="30"/>
      <c r="H4" s="31"/>
      <c r="I4" s="32"/>
      <c r="J4" s="29"/>
    </row>
    <row r="5" spans="1:10" ht="11.65" customHeight="1" x14ac:dyDescent="0.25"/>
    <row r="6" spans="1:10" s="2" customFormat="1" ht="15" x14ac:dyDescent="0.25">
      <c r="A6" s="47" t="s">
        <v>5</v>
      </c>
      <c r="B6" s="46" t="s">
        <v>6</v>
      </c>
      <c r="C6" s="46" t="s">
        <v>7</v>
      </c>
      <c r="D6" s="46"/>
      <c r="E6" s="46"/>
      <c r="F6" s="46"/>
      <c r="G6" s="49" t="s">
        <v>8</v>
      </c>
      <c r="H6" s="49" t="s">
        <v>9</v>
      </c>
      <c r="I6" s="48" t="s">
        <v>10</v>
      </c>
      <c r="J6" s="45" t="s">
        <v>11</v>
      </c>
    </row>
    <row r="7" spans="1:10" s="2" customFormat="1" ht="43.15" customHeight="1" x14ac:dyDescent="0.25">
      <c r="A7" s="47"/>
      <c r="B7" s="46"/>
      <c r="C7" s="23" t="s">
        <v>12</v>
      </c>
      <c r="D7" s="23" t="s">
        <v>13</v>
      </c>
      <c r="E7" s="23" t="s">
        <v>14</v>
      </c>
      <c r="F7" s="23" t="s">
        <v>15</v>
      </c>
      <c r="G7" s="49"/>
      <c r="H7" s="49"/>
      <c r="I7" s="48"/>
      <c r="J7" s="45"/>
    </row>
    <row r="8" spans="1:10" ht="255" x14ac:dyDescent="0.25">
      <c r="A8" s="22" t="s">
        <v>16</v>
      </c>
      <c r="B8" s="6" t="s">
        <v>17</v>
      </c>
      <c r="C8" s="26" t="s">
        <v>18</v>
      </c>
      <c r="D8" s="26" t="s">
        <v>19</v>
      </c>
      <c r="E8" s="26" t="s">
        <v>20</v>
      </c>
      <c r="F8" s="26" t="s">
        <v>21</v>
      </c>
      <c r="G8" s="7">
        <v>3</v>
      </c>
      <c r="H8" s="38" t="s">
        <v>56</v>
      </c>
      <c r="I8" s="9">
        <v>0</v>
      </c>
      <c r="J8" s="10" t="s">
        <v>22</v>
      </c>
    </row>
    <row r="9" spans="1:10" ht="126" customHeight="1" x14ac:dyDescent="0.25">
      <c r="A9" s="22" t="s">
        <v>23</v>
      </c>
      <c r="B9" s="8" t="s">
        <v>24</v>
      </c>
      <c r="C9" s="8" t="s">
        <v>25</v>
      </c>
      <c r="D9" s="8" t="s">
        <v>26</v>
      </c>
      <c r="E9" s="8" t="s">
        <v>27</v>
      </c>
      <c r="F9" s="8" t="s">
        <v>28</v>
      </c>
      <c r="G9" s="7">
        <v>3</v>
      </c>
      <c r="H9" s="38" t="s">
        <v>29</v>
      </c>
      <c r="I9" s="33">
        <v>0</v>
      </c>
      <c r="J9" s="34"/>
    </row>
    <row r="10" spans="1:10" ht="195" x14ac:dyDescent="0.25">
      <c r="A10" s="22" t="s">
        <v>30</v>
      </c>
      <c r="B10" s="6" t="s">
        <v>31</v>
      </c>
      <c r="C10" s="8" t="s">
        <v>32</v>
      </c>
      <c r="D10" s="8" t="s">
        <v>33</v>
      </c>
      <c r="E10" s="8" t="s">
        <v>34</v>
      </c>
      <c r="F10" s="8" t="s">
        <v>35</v>
      </c>
      <c r="G10" s="7">
        <v>3</v>
      </c>
      <c r="H10" s="38" t="s">
        <v>55</v>
      </c>
      <c r="I10" s="9">
        <v>1</v>
      </c>
      <c r="J10" s="10"/>
    </row>
    <row r="11" spans="1:10" ht="135" x14ac:dyDescent="0.25">
      <c r="A11" s="22" t="s">
        <v>36</v>
      </c>
      <c r="B11" s="38" t="s">
        <v>37</v>
      </c>
      <c r="C11" s="8" t="s">
        <v>38</v>
      </c>
      <c r="D11" s="8" t="s">
        <v>39</v>
      </c>
      <c r="E11" s="8" t="s">
        <v>40</v>
      </c>
      <c r="F11" s="8" t="s">
        <v>41</v>
      </c>
      <c r="G11" s="7">
        <v>3</v>
      </c>
      <c r="H11" s="38" t="s">
        <v>57</v>
      </c>
      <c r="I11" s="9">
        <v>0</v>
      </c>
      <c r="J11" s="10" t="s">
        <v>42</v>
      </c>
    </row>
    <row r="12" spans="1:10" ht="195" x14ac:dyDescent="0.25">
      <c r="A12" s="42" t="s">
        <v>43</v>
      </c>
      <c r="B12" s="8" t="s">
        <v>44</v>
      </c>
      <c r="C12" s="8" t="s">
        <v>45</v>
      </c>
      <c r="D12" s="8" t="s">
        <v>46</v>
      </c>
      <c r="E12" s="8" t="s">
        <v>47</v>
      </c>
      <c r="F12" s="8" t="s">
        <v>48</v>
      </c>
      <c r="G12" s="39">
        <v>3</v>
      </c>
      <c r="H12" s="38" t="s">
        <v>58</v>
      </c>
      <c r="I12" s="40">
        <v>0</v>
      </c>
      <c r="J12" s="10" t="s">
        <v>49</v>
      </c>
    </row>
    <row r="13" spans="1:10" ht="34.15" customHeight="1" x14ac:dyDescent="0.25">
      <c r="A13" s="11"/>
      <c r="B13" s="12"/>
      <c r="C13" s="12"/>
      <c r="D13" s="12"/>
      <c r="E13" s="12"/>
      <c r="F13" s="24" t="s">
        <v>50</v>
      </c>
      <c r="G13" s="25">
        <f>SUM(G8:G12)</f>
        <v>15</v>
      </c>
      <c r="H13" s="13"/>
      <c r="I13" s="14">
        <f>SUM(I10:I12)</f>
        <v>1</v>
      </c>
      <c r="J13" s="12"/>
    </row>
    <row r="14" spans="1:10" ht="12.6" customHeight="1" x14ac:dyDescent="0.25">
      <c r="G14" s="15"/>
    </row>
    <row r="15" spans="1:10" ht="12.6" customHeight="1" x14ac:dyDescent="0.25">
      <c r="G15" s="15"/>
    </row>
    <row r="16" spans="1:10" ht="15.6" customHeight="1" x14ac:dyDescent="0.25">
      <c r="A16" s="16" t="s">
        <v>51</v>
      </c>
      <c r="C16" s="15"/>
      <c r="D16" s="15"/>
      <c r="G16" s="15"/>
    </row>
    <row r="17" spans="1:7" ht="15.6" customHeight="1" x14ac:dyDescent="0.25">
      <c r="A17" s="16" t="s">
        <v>52</v>
      </c>
      <c r="C17" s="18" t="s">
        <v>53</v>
      </c>
      <c r="D17" s="15">
        <f>I13</f>
        <v>1</v>
      </c>
      <c r="E17" s="41" t="str">
        <f>IF(ISNUMBER(D17),(IF(D17&gt;=12,"kõrge risk",IF(D17&lt;=5,"madal risk","keskmine risk"))),"")</f>
        <v>madal risk</v>
      </c>
      <c r="F17" s="17"/>
      <c r="G17" s="15"/>
    </row>
    <row r="18" spans="1:7" ht="15.6" customHeight="1" x14ac:dyDescent="0.25">
      <c r="A18" s="16" t="s">
        <v>54</v>
      </c>
      <c r="C18" s="15"/>
      <c r="D18" s="15"/>
      <c r="F18" s="17"/>
      <c r="G18" s="15"/>
    </row>
    <row r="19" spans="1:7" ht="15.6" customHeight="1" x14ac:dyDescent="0.25">
      <c r="G19" s="15"/>
    </row>
    <row r="20" spans="1:7" ht="15.6" customHeight="1" x14ac:dyDescent="0.25">
      <c r="G20" s="15"/>
    </row>
    <row r="21" spans="1:7" ht="34.15" customHeight="1" x14ac:dyDescent="0.25">
      <c r="D21" s="19"/>
      <c r="E21" s="2"/>
      <c r="G21" s="20"/>
    </row>
    <row r="22" spans="1:7" ht="34.15" customHeight="1" x14ac:dyDescent="0.25">
      <c r="D22" s="19"/>
      <c r="E22" s="2"/>
      <c r="G22" s="21"/>
    </row>
    <row r="23" spans="1:7" ht="34.15" customHeight="1" x14ac:dyDescent="0.25">
      <c r="D23" s="19"/>
    </row>
  </sheetData>
  <mergeCells count="7">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ff8a95a-bdca-4bd1-9f28-df5ebd643b89">HXU5DPSK444F-1907963284-11371</_dlc_DocId>
    <_dlc_DocIdUrl xmlns="aff8a95a-bdca-4bd1-9f28-df5ebd643b89">
      <Url>https://kontor.rik.ee/projektid_valispartneritega/_layouts/15/DocIdRedir.aspx?ID=HXU5DPSK444F-1907963284-11371</Url>
      <Description>HXU5DPSK444F-1907963284-11371</Description>
    </_dlc_DocIdUrl>
    <muutmisaeg xmlns="a73be6a9-67eb-46ae-9de8-8938dc5167a5" xsi:nil="true"/>
    <Valdkond xmlns="a73be6a9-67eb-46ae-9de8-8938dc5167a5"/>
    <Vastutaja xmlns="a73be6a9-67eb-46ae-9de8-8938dc5167a5">
      <UserInfo>
        <DisplayName/>
        <AccountId xsi:nil="true"/>
        <AccountType/>
      </UserInfo>
    </Vastutaja>
    <Lisainfo xmlns="a73be6a9-67eb-46ae-9de8-8938dc5167a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CC1CE044DC451747BD4055C09D9A819D" ma:contentTypeVersion="6" ma:contentTypeDescription="Loo uus dokument" ma:contentTypeScope="" ma:versionID="5dbf104413aad6d1f3068df56361e820">
  <xsd:schema xmlns:xsd="http://www.w3.org/2001/XMLSchema" xmlns:xs="http://www.w3.org/2001/XMLSchema" xmlns:p="http://schemas.microsoft.com/office/2006/metadata/properties" xmlns:ns2="aff8a95a-bdca-4bd1-9f28-df5ebd643b89" xmlns:ns3="a73be6a9-67eb-46ae-9de8-8938dc5167a5" targetNamespace="http://schemas.microsoft.com/office/2006/metadata/properties" ma:root="true" ma:fieldsID="9f9bb65593e497b3d266f843e2329ecc" ns2:_="" ns3:_="">
    <xsd:import namespace="aff8a95a-bdca-4bd1-9f28-df5ebd643b89"/>
    <xsd:import namespace="a73be6a9-67eb-46ae-9de8-8938dc5167a5"/>
    <xsd:element name="properties">
      <xsd:complexType>
        <xsd:sequence>
          <xsd:element name="documentManagement">
            <xsd:complexType>
              <xsd:all>
                <xsd:element ref="ns2:_dlc_DocId" minOccurs="0"/>
                <xsd:element ref="ns2:_dlc_DocIdUrl" minOccurs="0"/>
                <xsd:element ref="ns2:_dlc_DocIdPersistId" minOccurs="0"/>
                <xsd:element ref="ns3:Vastutaja" minOccurs="0"/>
                <xsd:element ref="ns2:SharedWithUsers" minOccurs="0"/>
                <xsd:element ref="ns2:SharedWithDetails" minOccurs="0"/>
                <xsd:element ref="ns3:Lisainfo" minOccurs="0"/>
                <xsd:element ref="ns3:muutmisaeg" minOccurs="0"/>
                <xsd:element ref="ns3:Valdko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f8a95a-bdca-4bd1-9f28-df5ebd643b89" elementFormDefault="qualified">
    <xsd:import namespace="http://schemas.microsoft.com/office/2006/documentManagement/types"/>
    <xsd:import namespace="http://schemas.microsoft.com/office/infopath/2007/PartnerControls"/>
    <xsd:element name="_dlc_DocId" ma:index="8" nillable="true" ma:displayName="Dokumendi ID väärtus" ma:description="Sellele üksusele määratud dokumendi ID väärtus." ma:internalName="_dlc_DocId" ma:readOnly="true">
      <xsd:simpleType>
        <xsd:restriction base="dms:Text"/>
      </xsd:simpleType>
    </xsd:element>
    <xsd:element name="_dlc_DocIdUrl" ma:index="9"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3be6a9-67eb-46ae-9de8-8938dc5167a5" elementFormDefault="qualified">
    <xsd:import namespace="http://schemas.microsoft.com/office/2006/documentManagement/types"/>
    <xsd:import namespace="http://schemas.microsoft.com/office/infopath/2007/PartnerControls"/>
    <xsd:element name="Vastutaja" ma:index="11" nillable="true" ma:displayName="Vastutaja" ma:list="UserInfo" ma:SharePointGroup="0" ma:internalName="Vastutaja">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isainfo" ma:index="14" nillable="true" ma:displayName="Lisainfo" ma:internalName="Lisainfo">
      <xsd:simpleType>
        <xsd:restriction base="dms:Note">
          <xsd:maxLength value="255"/>
        </xsd:restriction>
      </xsd:simpleType>
    </xsd:element>
    <xsd:element name="muutmisaeg" ma:index="15" nillable="true" ma:displayName="muutmisaeg" ma:format="DateOnly" ma:internalName="muutmisaeg">
      <xsd:simpleType>
        <xsd:restriction base="dms:DateTime"/>
      </xsd:simpleType>
    </xsd:element>
    <xsd:element name="Valdkond" ma:index="16" nillable="true" ma:displayName="Valdkond" ma:internalName="Valdkond">
      <xsd:complexType>
        <xsd:complexContent>
          <xsd:extension base="dms:MultiChoice">
            <xsd:sequence>
              <xsd:element name="Value" maxOccurs="unbounded" minOccurs="0" nillable="true">
                <xsd:simpleType>
                  <xsd:restriction base="dms:Choice">
                    <xsd:enumeration value="Analüüs / uuringud"/>
                    <xsd:enumeration value="Finants"/>
                    <xsd:enumeration value="Innovatsioon"/>
                    <xsd:enumeration value="Juhtimine"/>
                    <xsd:enumeration value="Kinnisvara"/>
                    <xsd:enumeration value="Komisjon / töörühm"/>
                    <xsd:enumeration value="Kommunikatsioon"/>
                    <xsd:enumeration value="Kriisijuhtimine"/>
                    <xsd:enumeration value="Personal"/>
                    <xsd:enumeration value="Siseaudit"/>
                    <xsd:enumeration value="Sotsiaal"/>
                    <xsd:enumeration value="Tervis"/>
                    <xsd:enumeration value="Õigus"/>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0C689B-41F6-4F3C-B4B1-E526D4EF9603}">
  <ds:schemaRefs>
    <ds:schemaRef ds:uri="http://schemas.microsoft.com/sharepoint/events"/>
  </ds:schemaRefs>
</ds:datastoreItem>
</file>

<file path=customXml/itemProps2.xml><?xml version="1.0" encoding="utf-8"?>
<ds:datastoreItem xmlns:ds="http://schemas.openxmlformats.org/officeDocument/2006/customXml" ds:itemID="{9FD84367-BCBA-4DE2-AA3F-588BE6076698}">
  <ds:schemaRefs>
    <ds:schemaRef ds:uri="http://schemas.microsoft.com/sharepoint/v3/contenttype/forms"/>
  </ds:schemaRefs>
</ds:datastoreItem>
</file>

<file path=customXml/itemProps3.xml><?xml version="1.0" encoding="utf-8"?>
<ds:datastoreItem xmlns:ds="http://schemas.openxmlformats.org/officeDocument/2006/customXml" ds:itemID="{AF18AD12-143A-48A9-8DD9-67597C38411C}">
  <ds:schemaRefs>
    <ds:schemaRef ds:uri="http://schemas.microsoft.com/office/2006/metadata/properties"/>
    <ds:schemaRef ds:uri="http://schemas.microsoft.com/office/infopath/2007/PartnerControls"/>
    <ds:schemaRef ds:uri="aff8a95a-bdca-4bd1-9f28-df5ebd643b89"/>
  </ds:schemaRefs>
</ds:datastoreItem>
</file>

<file path=customXml/itemProps4.xml><?xml version="1.0" encoding="utf-8"?>
<ds:datastoreItem xmlns:ds="http://schemas.openxmlformats.org/officeDocument/2006/customXml" ds:itemID="{4FE8EFC3-BB16-4E4D-BEAB-A0CB2BED2F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Anne-Ly Aalde</dc:creator>
  <cp:keywords/>
  <dc:description/>
  <cp:lastModifiedBy>Jüri Lõssenko</cp:lastModifiedBy>
  <cp:revision/>
  <dcterms:created xsi:type="dcterms:W3CDTF">2020-05-05T05:18:25Z</dcterms:created>
  <dcterms:modified xsi:type="dcterms:W3CDTF">2023-09-21T10:17:19Z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0x010100CC1CE044DC451747BD4055C09D9A819D</vt:lpwstr>
  </property>
  <property fmtid="{D5CDD505-2E9C-101B-9397-08002B2CF9AE}" pid="3" name="_dlc_DocIdItemGuid">
    <vt:lpwstr>1e511af1-54af-48f6-8b58-4a221884eeb7</vt:lpwstr>
  </property>
</Properties>
</file>