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otsiaalministeerium.ee\dfs\SKA\Finants - ja varahalduse üksus\Analüüs\Kati_Karelson\ERIHOOLEKANNE\EHK_päringud\2025_aasta\04\"/>
    </mc:Choice>
  </mc:AlternateContent>
  <xr:revisionPtr revIDLastSave="0" documentId="13_ncr:1_{16DA581B-00F7-4AA5-9190-2F926067C8EF}" xr6:coauthVersionLast="47" xr6:coauthVersionMax="47" xr10:uidLastSave="{00000000-0000-0000-0000-000000000000}"/>
  <bookViews>
    <workbookView xWindow="-108" yWindow="-108" windowWidth="23256" windowHeight="13896" xr2:uid="{0428C0DD-7128-4AA6-B5B1-2FEDB4F0FBE0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1" l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C42" i="1"/>
  <c r="R41" i="1"/>
  <c r="R40" i="1"/>
  <c r="R39" i="1"/>
  <c r="R38" i="1"/>
  <c r="R37" i="1"/>
  <c r="R36" i="1"/>
  <c r="R35" i="1"/>
  <c r="R34" i="1"/>
  <c r="D30" i="1"/>
  <c r="R42" i="1" l="1"/>
  <c r="C30" i="1"/>
  <c r="D15" i="1" l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C15" i="1"/>
  <c r="R5" i="1"/>
  <c r="R6" i="1"/>
  <c r="R7" i="1"/>
  <c r="R8" i="1"/>
  <c r="R9" i="1"/>
  <c r="R10" i="1"/>
  <c r="R11" i="1"/>
  <c r="R12" i="1"/>
  <c r="R13" i="1"/>
  <c r="R14" i="1"/>
  <c r="R4" i="1"/>
  <c r="R15" i="1" l="1"/>
</calcChain>
</file>

<file path=xl/sharedStrings.xml><?xml version="1.0" encoding="utf-8"?>
<sst xmlns="http://schemas.openxmlformats.org/spreadsheetml/2006/main" count="92" uniqueCount="46">
  <si>
    <t>Harjumaa</t>
  </si>
  <si>
    <t>Hiiumaa</t>
  </si>
  <si>
    <t>Ida-Virumaa</t>
  </si>
  <si>
    <t>Jõgevamaa</t>
  </si>
  <si>
    <t>Järvamaa</t>
  </si>
  <si>
    <t>Läänemaa</t>
  </si>
  <si>
    <t>Lääne-Virumaa</t>
  </si>
  <si>
    <t>Põlvamaa</t>
  </si>
  <si>
    <t>Pärnumaa</t>
  </si>
  <si>
    <t>Raplamaa</t>
  </si>
  <si>
    <t>Saaremaa</t>
  </si>
  <si>
    <t>Tartumaa</t>
  </si>
  <si>
    <t>Valgamaa</t>
  </si>
  <si>
    <t>Viljandimaa</t>
  </si>
  <si>
    <t>Võrumaa</t>
  </si>
  <si>
    <t>Igapäevaelu toetamine</t>
  </si>
  <si>
    <t>Igapäevaelu toetamine autismispektriga isikutele</t>
  </si>
  <si>
    <t>Kogukonnas elamine</t>
  </si>
  <si>
    <t>Päeva- ja nädalahoiuteenus</t>
  </si>
  <si>
    <t>Töötamise toetamine</t>
  </si>
  <si>
    <t>Ööpäevaringne erihooldusteenus</t>
  </si>
  <si>
    <t>Ööpäevaringne erihooldusteenus autismispektri häirega inimesele</t>
  </si>
  <si>
    <t>Ööpäevaringne erihooldusteenus ebastabiilse remissiooniga isikule</t>
  </si>
  <si>
    <t>Ööpäevaringne erihooldusteenus kohtumäärusega paigutatud isikule</t>
  </si>
  <si>
    <t>Ööpäevaringne erihooldusteenus äärmusliku abi- ja toetusvajadusega isikule</t>
  </si>
  <si>
    <t>Teenus</t>
  </si>
  <si>
    <t>Tabel 1. Täidetud ja täitmata teenuskohad teenuse osutamise koha maakonna järgi seisuga 31.03.2025</t>
  </si>
  <si>
    <t>KOKKU</t>
  </si>
  <si>
    <t>Toetatud elamine</t>
  </si>
  <si>
    <t>kohtade arv tegevusloal</t>
  </si>
  <si>
    <t>... neist täidetud seisuga 31.03.2025</t>
  </si>
  <si>
    <t>2025.a riigieelarves rahalise kattega kohtade arv kuus</t>
  </si>
  <si>
    <t>Igapäevaelu toetamine ja Igapäevaelu toetamine autismispektriga isikutele ja Päeva- ja nädalahoiuteenus</t>
  </si>
  <si>
    <t>Ööpäevaringne erihooldusteenus ja Ööpäevaringne erihooldusteenus autismispektri häirega inimesele</t>
  </si>
  <si>
    <t>täidetud seisuga 31.03.2025</t>
  </si>
  <si>
    <t>Igapäevaelu toetamine (IET)</t>
  </si>
  <si>
    <t>Igapäevaelu toetamine autismispektriga isikutele (IETaut)</t>
  </si>
  <si>
    <t>Kogukonnas elamine (KE)</t>
  </si>
  <si>
    <t>Päeva- ja nädalahoiuteenus (PNH)</t>
  </si>
  <si>
    <t>Toetatud elamine (TE)</t>
  </si>
  <si>
    <t>Töötamise toetamine (TT)</t>
  </si>
  <si>
    <t>Ööpäevaringne erihooldusteenus (ÖE)</t>
  </si>
  <si>
    <t>Ööpäevaringne erihooldusteenus autismispektri häirega inimesele (ÖEaut)</t>
  </si>
  <si>
    <t>Ööpäevaringne erihooldusteenus ebastabiilse remissiooniga isikule (ÖR)</t>
  </si>
  <si>
    <t>Ööpäevaringne erihooldusteenus kohtumäärusega paigutatud isikule (ÖK)</t>
  </si>
  <si>
    <t>Ööpäevaringne erihooldusteenus äärmusliku abi- ja toetusvajadusega isikule (ÖT)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</si>
</sst>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wrapText="1"/>
    </xf>
    <xf numFmtId="0" fontId="0" fillId="0" borderId="0" xfId="0" applyAlignment="1"/>
    <xf numFmtId="0" fontId="0" fillId="0" borderId="0" xfId="0" applyAlignment="1">
      <alignment wrapText="1"/>
    </xf>
    <xf numFmtId="0" fontId="0" fillId="2" borderId="0" xfId="0" applyFill="1"/>
    <xf numFmtId="0" fontId="0" fillId="2" borderId="0" xfId="0" applyFill="1" applyAlignment="1"/>
    <xf numFmtId="0" fontId="0" fillId="0" borderId="0" xfId="0" applyFill="1" applyAlignment="1"/>
    <xf numFmtId="0" fontId="3" fillId="2" borderId="0" xfId="0" applyFont="1" applyFill="1"/>
    <xf numFmtId="0" fontId="3" fillId="0" borderId="0" xfId="0" applyFont="1"/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F12D8-5A85-438C-8E9B-AFB188BF6C2A}">
  <dimension ref="A1:R45"/>
  <sheetViews>
    <sheetView tabSelected="1" workbookViewId="0">
      <selection activeCell="B15" sqref="B15"/>
    </sheetView>
  </sheetViews>
  <sheetFormatPr defaultRowHeight="14.4" x14ac:dyDescent="0.3"/>
  <cols>
    <col min="1" max="1" width="25.109375" customWidth="1"/>
    <col min="2" max="2" width="63.44140625" customWidth="1"/>
    <col min="3" max="3" width="11.33203125" customWidth="1"/>
    <col min="4" max="4" width="16.21875" customWidth="1"/>
    <col min="19" max="19" width="14.44140625" customWidth="1"/>
  </cols>
  <sheetData>
    <row r="1" spans="1:18" x14ac:dyDescent="0.3">
      <c r="A1" s="1" t="s">
        <v>26</v>
      </c>
    </row>
    <row r="3" spans="1:18" x14ac:dyDescent="0.3">
      <c r="B3" s="1" t="s">
        <v>25</v>
      </c>
      <c r="C3" s="1" t="s">
        <v>0</v>
      </c>
      <c r="D3" s="1" t="s">
        <v>1</v>
      </c>
      <c r="E3" s="1" t="s">
        <v>2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7</v>
      </c>
      <c r="K3" s="1" t="s">
        <v>8</v>
      </c>
      <c r="L3" s="1" t="s">
        <v>9</v>
      </c>
      <c r="M3" s="1" t="s">
        <v>10</v>
      </c>
      <c r="N3" s="1" t="s">
        <v>11</v>
      </c>
      <c r="O3" s="1" t="s">
        <v>12</v>
      </c>
      <c r="P3" s="1" t="s">
        <v>13</v>
      </c>
      <c r="Q3" s="1" t="s">
        <v>14</v>
      </c>
      <c r="R3" s="1" t="s">
        <v>27</v>
      </c>
    </row>
    <row r="4" spans="1:18" x14ac:dyDescent="0.3">
      <c r="A4" t="s">
        <v>29</v>
      </c>
      <c r="B4" t="s">
        <v>35</v>
      </c>
      <c r="C4">
        <v>1273</v>
      </c>
      <c r="D4">
        <v>75</v>
      </c>
      <c r="E4">
        <v>215</v>
      </c>
      <c r="F4">
        <v>81</v>
      </c>
      <c r="G4">
        <v>200</v>
      </c>
      <c r="H4">
        <v>57</v>
      </c>
      <c r="I4">
        <v>158</v>
      </c>
      <c r="J4">
        <v>98</v>
      </c>
      <c r="K4">
        <v>302</v>
      </c>
      <c r="L4">
        <v>71</v>
      </c>
      <c r="M4">
        <v>162</v>
      </c>
      <c r="N4">
        <v>581</v>
      </c>
      <c r="O4">
        <v>206</v>
      </c>
      <c r="P4">
        <v>229</v>
      </c>
      <c r="Q4">
        <v>102</v>
      </c>
      <c r="R4" s="1">
        <f>SUM(C4:Q4)</f>
        <v>3810</v>
      </c>
    </row>
    <row r="5" spans="1:18" x14ac:dyDescent="0.3">
      <c r="A5" t="s">
        <v>29</v>
      </c>
      <c r="B5" t="s">
        <v>36</v>
      </c>
      <c r="C5">
        <v>14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2</v>
      </c>
      <c r="K5">
        <v>0</v>
      </c>
      <c r="L5">
        <v>0</v>
      </c>
      <c r="M5">
        <v>0</v>
      </c>
      <c r="N5">
        <v>4</v>
      </c>
      <c r="O5">
        <v>0</v>
      </c>
      <c r="P5">
        <v>0</v>
      </c>
      <c r="Q5">
        <v>2</v>
      </c>
      <c r="R5" s="1">
        <f t="shared" ref="R5:R15" si="0">SUM(C5:Q5)</f>
        <v>22</v>
      </c>
    </row>
    <row r="6" spans="1:18" x14ac:dyDescent="0.3">
      <c r="A6" t="s">
        <v>29</v>
      </c>
      <c r="B6" t="s">
        <v>37</v>
      </c>
      <c r="C6">
        <v>144</v>
      </c>
      <c r="D6">
        <v>10</v>
      </c>
      <c r="E6">
        <v>60</v>
      </c>
      <c r="F6">
        <v>48</v>
      </c>
      <c r="G6">
        <v>20</v>
      </c>
      <c r="H6">
        <v>29</v>
      </c>
      <c r="I6">
        <v>72</v>
      </c>
      <c r="J6">
        <v>16</v>
      </c>
      <c r="K6">
        <v>71</v>
      </c>
      <c r="L6">
        <v>45</v>
      </c>
      <c r="M6">
        <v>20</v>
      </c>
      <c r="N6">
        <v>114</v>
      </c>
      <c r="O6">
        <v>20</v>
      </c>
      <c r="P6">
        <v>26</v>
      </c>
      <c r="Q6">
        <v>30</v>
      </c>
      <c r="R6" s="1">
        <f t="shared" si="0"/>
        <v>725</v>
      </c>
    </row>
    <row r="7" spans="1:18" x14ac:dyDescent="0.3">
      <c r="A7" t="s">
        <v>29</v>
      </c>
      <c r="B7" t="s">
        <v>38</v>
      </c>
      <c r="C7">
        <v>118</v>
      </c>
      <c r="D7">
        <v>5</v>
      </c>
      <c r="E7">
        <v>12</v>
      </c>
      <c r="F7">
        <v>3</v>
      </c>
      <c r="G7">
        <v>11</v>
      </c>
      <c r="H7">
        <v>2</v>
      </c>
      <c r="I7">
        <v>24</v>
      </c>
      <c r="J7">
        <v>8</v>
      </c>
      <c r="K7">
        <v>40</v>
      </c>
      <c r="L7">
        <v>0</v>
      </c>
      <c r="M7">
        <v>4</v>
      </c>
      <c r="N7">
        <v>36</v>
      </c>
      <c r="O7">
        <v>6</v>
      </c>
      <c r="P7">
        <v>10</v>
      </c>
      <c r="Q7">
        <v>6</v>
      </c>
      <c r="R7" s="1">
        <f t="shared" si="0"/>
        <v>285</v>
      </c>
    </row>
    <row r="8" spans="1:18" x14ac:dyDescent="0.3">
      <c r="A8" t="s">
        <v>29</v>
      </c>
      <c r="B8" t="s">
        <v>39</v>
      </c>
      <c r="C8">
        <v>513</v>
      </c>
      <c r="D8">
        <v>14</v>
      </c>
      <c r="E8">
        <v>83</v>
      </c>
      <c r="F8">
        <v>40</v>
      </c>
      <c r="G8">
        <v>179</v>
      </c>
      <c r="H8">
        <v>37</v>
      </c>
      <c r="I8">
        <v>114</v>
      </c>
      <c r="J8">
        <v>60</v>
      </c>
      <c r="K8">
        <v>155</v>
      </c>
      <c r="L8">
        <v>33</v>
      </c>
      <c r="M8">
        <v>75</v>
      </c>
      <c r="N8">
        <v>325</v>
      </c>
      <c r="O8">
        <v>192</v>
      </c>
      <c r="P8">
        <v>166</v>
      </c>
      <c r="Q8">
        <v>53</v>
      </c>
      <c r="R8" s="1">
        <f t="shared" si="0"/>
        <v>2039</v>
      </c>
    </row>
    <row r="9" spans="1:18" x14ac:dyDescent="0.3">
      <c r="A9" t="s">
        <v>29</v>
      </c>
      <c r="B9" t="s">
        <v>40</v>
      </c>
      <c r="C9">
        <v>406</v>
      </c>
      <c r="D9">
        <v>25</v>
      </c>
      <c r="E9">
        <v>110</v>
      </c>
      <c r="F9">
        <v>44</v>
      </c>
      <c r="G9">
        <v>49</v>
      </c>
      <c r="H9">
        <v>36</v>
      </c>
      <c r="I9">
        <v>109</v>
      </c>
      <c r="J9">
        <v>20</v>
      </c>
      <c r="K9">
        <v>136</v>
      </c>
      <c r="L9">
        <v>41</v>
      </c>
      <c r="M9">
        <v>102</v>
      </c>
      <c r="N9">
        <v>139</v>
      </c>
      <c r="O9">
        <v>50</v>
      </c>
      <c r="P9">
        <v>100</v>
      </c>
      <c r="Q9">
        <v>37</v>
      </c>
      <c r="R9" s="1">
        <f t="shared" si="0"/>
        <v>1404</v>
      </c>
    </row>
    <row r="10" spans="1:18" x14ac:dyDescent="0.3">
      <c r="A10" t="s">
        <v>29</v>
      </c>
      <c r="B10" t="s">
        <v>41</v>
      </c>
      <c r="C10">
        <v>288</v>
      </c>
      <c r="D10">
        <v>9</v>
      </c>
      <c r="E10">
        <v>208</v>
      </c>
      <c r="F10">
        <v>24</v>
      </c>
      <c r="G10">
        <v>156</v>
      </c>
      <c r="H10">
        <v>61</v>
      </c>
      <c r="I10">
        <v>123</v>
      </c>
      <c r="J10">
        <v>53</v>
      </c>
      <c r="K10">
        <v>155</v>
      </c>
      <c r="L10">
        <v>30</v>
      </c>
      <c r="M10">
        <v>49</v>
      </c>
      <c r="N10">
        <v>182</v>
      </c>
      <c r="O10">
        <v>179</v>
      </c>
      <c r="P10">
        <v>150</v>
      </c>
      <c r="Q10">
        <v>63</v>
      </c>
      <c r="R10" s="1">
        <f t="shared" si="0"/>
        <v>1730</v>
      </c>
    </row>
    <row r="11" spans="1:18" x14ac:dyDescent="0.3">
      <c r="A11" t="s">
        <v>29</v>
      </c>
      <c r="B11" t="s">
        <v>42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6</v>
      </c>
      <c r="J11">
        <v>0</v>
      </c>
      <c r="K11">
        <v>6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 s="1">
        <f t="shared" si="0"/>
        <v>12</v>
      </c>
    </row>
    <row r="12" spans="1:18" x14ac:dyDescent="0.3">
      <c r="A12" t="s">
        <v>29</v>
      </c>
      <c r="B12" t="s">
        <v>43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80</v>
      </c>
      <c r="Q12">
        <v>41</v>
      </c>
      <c r="R12" s="1">
        <f t="shared" si="0"/>
        <v>121</v>
      </c>
    </row>
    <row r="13" spans="1:18" x14ac:dyDescent="0.3">
      <c r="A13" t="s">
        <v>29</v>
      </c>
      <c r="B13" t="s">
        <v>44</v>
      </c>
      <c r="C13">
        <v>32</v>
      </c>
      <c r="D13">
        <v>0</v>
      </c>
      <c r="E13">
        <v>32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30</v>
      </c>
      <c r="Q13">
        <v>0</v>
      </c>
      <c r="R13" s="1">
        <f t="shared" si="0"/>
        <v>94</v>
      </c>
    </row>
    <row r="14" spans="1:18" x14ac:dyDescent="0.3">
      <c r="A14" t="s">
        <v>29</v>
      </c>
      <c r="B14" t="s">
        <v>45</v>
      </c>
      <c r="C14">
        <v>78</v>
      </c>
      <c r="D14">
        <v>1</v>
      </c>
      <c r="E14">
        <v>49</v>
      </c>
      <c r="F14">
        <v>0</v>
      </c>
      <c r="G14">
        <v>27</v>
      </c>
      <c r="H14">
        <v>27</v>
      </c>
      <c r="I14">
        <v>20</v>
      </c>
      <c r="J14">
        <v>8</v>
      </c>
      <c r="K14">
        <v>39</v>
      </c>
      <c r="L14">
        <v>0</v>
      </c>
      <c r="M14">
        <v>8</v>
      </c>
      <c r="N14">
        <v>1</v>
      </c>
      <c r="O14">
        <v>67</v>
      </c>
      <c r="P14">
        <v>84</v>
      </c>
      <c r="Q14">
        <v>3</v>
      </c>
      <c r="R14" s="1">
        <f t="shared" si="0"/>
        <v>412</v>
      </c>
    </row>
    <row r="15" spans="1:18" x14ac:dyDescent="0.3">
      <c r="A15" s="1" t="s">
        <v>29</v>
      </c>
      <c r="B15" s="1" t="s">
        <v>27</v>
      </c>
      <c r="C15" s="1">
        <f>SUM(C4:C14)</f>
        <v>2866</v>
      </c>
      <c r="D15" s="1">
        <f t="shared" ref="D15:Q15" si="1">SUM(D4:D14)</f>
        <v>139</v>
      </c>
      <c r="E15" s="1">
        <f t="shared" si="1"/>
        <v>769</v>
      </c>
      <c r="F15" s="1">
        <f t="shared" si="1"/>
        <v>240</v>
      </c>
      <c r="G15" s="1">
        <f t="shared" si="1"/>
        <v>642</v>
      </c>
      <c r="H15" s="1">
        <f t="shared" si="1"/>
        <v>249</v>
      </c>
      <c r="I15" s="1">
        <f t="shared" si="1"/>
        <v>626</v>
      </c>
      <c r="J15" s="1">
        <f t="shared" si="1"/>
        <v>265</v>
      </c>
      <c r="K15" s="1">
        <f t="shared" si="1"/>
        <v>904</v>
      </c>
      <c r="L15" s="1">
        <f t="shared" si="1"/>
        <v>220</v>
      </c>
      <c r="M15" s="1">
        <f t="shared" si="1"/>
        <v>420</v>
      </c>
      <c r="N15" s="1">
        <f t="shared" si="1"/>
        <v>1382</v>
      </c>
      <c r="O15" s="1">
        <f t="shared" si="1"/>
        <v>720</v>
      </c>
      <c r="P15" s="1">
        <f t="shared" si="1"/>
        <v>875</v>
      </c>
      <c r="Q15" s="1">
        <f t="shared" si="1"/>
        <v>337</v>
      </c>
      <c r="R15" s="1">
        <f t="shared" si="0"/>
        <v>10654</v>
      </c>
    </row>
    <row r="16" spans="1:18" x14ac:dyDescent="0.3">
      <c r="R16" s="1"/>
    </row>
    <row r="17" spans="1:18" x14ac:dyDescent="0.3">
      <c r="R17" s="1"/>
    </row>
    <row r="18" spans="1:18" ht="86.4" x14ac:dyDescent="0.3">
      <c r="B18" s="1" t="s">
        <v>25</v>
      </c>
      <c r="C18" s="2" t="s">
        <v>31</v>
      </c>
      <c r="D18" s="4" t="s">
        <v>30</v>
      </c>
      <c r="R18" s="1"/>
    </row>
    <row r="19" spans="1:18" x14ac:dyDescent="0.3">
      <c r="B19" t="s">
        <v>15</v>
      </c>
      <c r="C19">
        <v>2579</v>
      </c>
      <c r="D19">
        <v>2661</v>
      </c>
      <c r="R19" s="1"/>
    </row>
    <row r="20" spans="1:18" x14ac:dyDescent="0.3">
      <c r="B20" t="s">
        <v>16</v>
      </c>
      <c r="C20">
        <v>16</v>
      </c>
      <c r="D20" s="5">
        <v>16</v>
      </c>
      <c r="R20" s="1"/>
    </row>
    <row r="21" spans="1:18" x14ac:dyDescent="0.3">
      <c r="B21" t="s">
        <v>17</v>
      </c>
      <c r="C21">
        <v>725</v>
      </c>
      <c r="D21" s="3">
        <v>658</v>
      </c>
      <c r="R21" s="1"/>
    </row>
    <row r="22" spans="1:18" x14ac:dyDescent="0.3">
      <c r="B22" t="s">
        <v>18</v>
      </c>
      <c r="C22">
        <v>210</v>
      </c>
      <c r="D22" s="6">
        <v>175</v>
      </c>
      <c r="R22" s="1"/>
    </row>
    <row r="23" spans="1:18" x14ac:dyDescent="0.3">
      <c r="B23" t="s">
        <v>28</v>
      </c>
      <c r="C23">
        <v>1075</v>
      </c>
      <c r="D23" s="3">
        <v>1119</v>
      </c>
      <c r="R23" s="1"/>
    </row>
    <row r="24" spans="1:18" x14ac:dyDescent="0.3">
      <c r="B24" t="s">
        <v>19</v>
      </c>
      <c r="C24">
        <v>895</v>
      </c>
      <c r="D24" s="7">
        <v>873</v>
      </c>
      <c r="R24" s="1"/>
    </row>
    <row r="25" spans="1:18" x14ac:dyDescent="0.3">
      <c r="B25" t="s">
        <v>20</v>
      </c>
      <c r="C25">
        <v>1702</v>
      </c>
      <c r="D25" s="3">
        <v>1640</v>
      </c>
      <c r="R25" s="1"/>
    </row>
    <row r="26" spans="1:18" x14ac:dyDescent="0.3">
      <c r="B26" t="s">
        <v>21</v>
      </c>
      <c r="C26">
        <v>12</v>
      </c>
      <c r="D26" s="8">
        <v>12</v>
      </c>
      <c r="R26" s="1"/>
    </row>
    <row r="27" spans="1:18" x14ac:dyDescent="0.3">
      <c r="A27" s="1"/>
      <c r="B27" t="s">
        <v>22</v>
      </c>
      <c r="C27">
        <v>114</v>
      </c>
      <c r="D27" s="9">
        <v>104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x14ac:dyDescent="0.3">
      <c r="B28" t="s">
        <v>23</v>
      </c>
      <c r="C28">
        <v>94</v>
      </c>
      <c r="D28" s="9">
        <v>89</v>
      </c>
    </row>
    <row r="29" spans="1:18" x14ac:dyDescent="0.3">
      <c r="B29" t="s">
        <v>24</v>
      </c>
      <c r="C29">
        <v>408</v>
      </c>
      <c r="D29" s="9">
        <v>400</v>
      </c>
    </row>
    <row r="30" spans="1:18" x14ac:dyDescent="0.3">
      <c r="B30" s="1" t="s">
        <v>27</v>
      </c>
      <c r="C30" s="1">
        <f>SUM(C19:C29)</f>
        <v>7830</v>
      </c>
      <c r="D30" s="1">
        <f>SUM(D19:D29)</f>
        <v>7747</v>
      </c>
    </row>
    <row r="33" spans="1:18" x14ac:dyDescent="0.3">
      <c r="B33" s="1" t="s">
        <v>25</v>
      </c>
      <c r="C33" s="1" t="s">
        <v>0</v>
      </c>
      <c r="D33" s="1" t="s">
        <v>1</v>
      </c>
      <c r="E33" s="1" t="s">
        <v>2</v>
      </c>
      <c r="F33" s="1" t="s">
        <v>3</v>
      </c>
      <c r="G33" s="1" t="s">
        <v>4</v>
      </c>
      <c r="H33" s="1" t="s">
        <v>5</v>
      </c>
      <c r="I33" s="1" t="s">
        <v>6</v>
      </c>
      <c r="J33" s="1" t="s">
        <v>7</v>
      </c>
      <c r="K33" s="1" t="s">
        <v>8</v>
      </c>
      <c r="L33" s="1" t="s">
        <v>9</v>
      </c>
      <c r="M33" s="1" t="s">
        <v>10</v>
      </c>
      <c r="N33" s="1" t="s">
        <v>11</v>
      </c>
      <c r="O33" s="1" t="s">
        <v>12</v>
      </c>
      <c r="P33" s="1" t="s">
        <v>13</v>
      </c>
      <c r="Q33" s="1" t="s">
        <v>14</v>
      </c>
      <c r="R33" s="1" t="s">
        <v>27</v>
      </c>
    </row>
    <row r="34" spans="1:18" ht="28.8" x14ac:dyDescent="0.3">
      <c r="A34" t="s">
        <v>34</v>
      </c>
      <c r="B34" s="4" t="s">
        <v>32</v>
      </c>
      <c r="C34">
        <v>1042</v>
      </c>
      <c r="D34">
        <v>36</v>
      </c>
      <c r="E34">
        <v>186</v>
      </c>
      <c r="F34">
        <v>49</v>
      </c>
      <c r="G34">
        <v>119</v>
      </c>
      <c r="H34">
        <v>40</v>
      </c>
      <c r="I34">
        <v>135</v>
      </c>
      <c r="J34">
        <v>74</v>
      </c>
      <c r="K34">
        <v>226</v>
      </c>
      <c r="L34">
        <v>54</v>
      </c>
      <c r="M34">
        <v>119</v>
      </c>
      <c r="N34">
        <v>447</v>
      </c>
      <c r="O34">
        <v>105</v>
      </c>
      <c r="P34">
        <v>136</v>
      </c>
      <c r="Q34">
        <v>84</v>
      </c>
      <c r="R34" s="1">
        <f>SUM(C34:Q34)</f>
        <v>2852</v>
      </c>
    </row>
    <row r="35" spans="1:18" x14ac:dyDescent="0.3">
      <c r="A35" t="s">
        <v>34</v>
      </c>
      <c r="B35" s="4" t="s">
        <v>17</v>
      </c>
      <c r="C35">
        <v>122</v>
      </c>
      <c r="D35">
        <v>10</v>
      </c>
      <c r="E35">
        <v>50</v>
      </c>
      <c r="F35">
        <v>41</v>
      </c>
      <c r="G35">
        <v>20</v>
      </c>
      <c r="H35">
        <v>29</v>
      </c>
      <c r="I35">
        <v>70</v>
      </c>
      <c r="J35">
        <v>24</v>
      </c>
      <c r="K35">
        <v>50</v>
      </c>
      <c r="L35">
        <v>44</v>
      </c>
      <c r="M35">
        <v>20</v>
      </c>
      <c r="N35">
        <v>105</v>
      </c>
      <c r="O35">
        <v>17</v>
      </c>
      <c r="P35">
        <v>26</v>
      </c>
      <c r="Q35">
        <v>30</v>
      </c>
      <c r="R35" s="1">
        <f t="shared" ref="R35:R41" si="2">SUM(C35:Q35)</f>
        <v>658</v>
      </c>
    </row>
    <row r="36" spans="1:18" x14ac:dyDescent="0.3">
      <c r="A36" t="s">
        <v>34</v>
      </c>
      <c r="B36" s="4" t="s">
        <v>28</v>
      </c>
      <c r="C36">
        <v>299</v>
      </c>
      <c r="D36">
        <v>13</v>
      </c>
      <c r="E36">
        <v>51</v>
      </c>
      <c r="F36">
        <v>22</v>
      </c>
      <c r="G36">
        <v>61</v>
      </c>
      <c r="H36">
        <v>18</v>
      </c>
      <c r="I36">
        <v>73</v>
      </c>
      <c r="J36">
        <v>39</v>
      </c>
      <c r="K36">
        <v>90</v>
      </c>
      <c r="L36">
        <v>34</v>
      </c>
      <c r="M36">
        <v>57</v>
      </c>
      <c r="N36">
        <v>194</v>
      </c>
      <c r="O36">
        <v>52</v>
      </c>
      <c r="P36">
        <v>79</v>
      </c>
      <c r="Q36">
        <v>37</v>
      </c>
      <c r="R36" s="1">
        <f t="shared" si="2"/>
        <v>1119</v>
      </c>
    </row>
    <row r="37" spans="1:18" x14ac:dyDescent="0.3">
      <c r="A37" t="s">
        <v>34</v>
      </c>
      <c r="B37" s="4" t="s">
        <v>19</v>
      </c>
      <c r="C37">
        <v>361</v>
      </c>
      <c r="D37">
        <v>9</v>
      </c>
      <c r="E37">
        <v>18</v>
      </c>
      <c r="F37">
        <v>24</v>
      </c>
      <c r="G37">
        <v>4</v>
      </c>
      <c r="H37">
        <v>20</v>
      </c>
      <c r="I37">
        <v>73</v>
      </c>
      <c r="J37">
        <v>22</v>
      </c>
      <c r="K37">
        <v>74</v>
      </c>
      <c r="L37">
        <v>15</v>
      </c>
      <c r="M37">
        <v>45</v>
      </c>
      <c r="N37">
        <v>90</v>
      </c>
      <c r="O37">
        <v>20</v>
      </c>
      <c r="P37">
        <v>63</v>
      </c>
      <c r="Q37">
        <v>35</v>
      </c>
      <c r="R37" s="1">
        <f t="shared" si="2"/>
        <v>873</v>
      </c>
    </row>
    <row r="38" spans="1:18" ht="28.8" x14ac:dyDescent="0.3">
      <c r="A38" t="s">
        <v>34</v>
      </c>
      <c r="B38" s="4" t="s">
        <v>33</v>
      </c>
      <c r="C38">
        <v>284</v>
      </c>
      <c r="D38">
        <v>8</v>
      </c>
      <c r="E38">
        <v>195</v>
      </c>
      <c r="F38">
        <v>23</v>
      </c>
      <c r="G38">
        <v>151</v>
      </c>
      <c r="H38">
        <v>55</v>
      </c>
      <c r="I38">
        <v>120</v>
      </c>
      <c r="J38">
        <v>40</v>
      </c>
      <c r="K38">
        <v>155</v>
      </c>
      <c r="L38">
        <v>29</v>
      </c>
      <c r="M38">
        <v>48</v>
      </c>
      <c r="N38">
        <v>177</v>
      </c>
      <c r="O38">
        <v>177</v>
      </c>
      <c r="P38">
        <v>137</v>
      </c>
      <c r="Q38">
        <v>53</v>
      </c>
      <c r="R38" s="1">
        <f t="shared" si="2"/>
        <v>1652</v>
      </c>
    </row>
    <row r="39" spans="1:18" x14ac:dyDescent="0.3">
      <c r="A39" t="s">
        <v>34</v>
      </c>
      <c r="B39" s="4" t="s">
        <v>22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63</v>
      </c>
      <c r="Q39">
        <v>41</v>
      </c>
      <c r="R39" s="1">
        <f t="shared" si="2"/>
        <v>104</v>
      </c>
    </row>
    <row r="40" spans="1:18" x14ac:dyDescent="0.3">
      <c r="A40" t="s">
        <v>34</v>
      </c>
      <c r="B40" s="4" t="s">
        <v>23</v>
      </c>
      <c r="C40">
        <v>30</v>
      </c>
      <c r="D40">
        <v>0</v>
      </c>
      <c r="E40">
        <v>31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28</v>
      </c>
      <c r="Q40">
        <v>0</v>
      </c>
      <c r="R40" s="1">
        <f t="shared" si="2"/>
        <v>89</v>
      </c>
    </row>
    <row r="41" spans="1:18" ht="28.8" x14ac:dyDescent="0.3">
      <c r="A41" t="s">
        <v>34</v>
      </c>
      <c r="B41" s="4" t="s">
        <v>24</v>
      </c>
      <c r="C41">
        <v>77</v>
      </c>
      <c r="D41">
        <v>1</v>
      </c>
      <c r="E41">
        <v>45</v>
      </c>
      <c r="F41">
        <v>0</v>
      </c>
      <c r="G41">
        <v>26</v>
      </c>
      <c r="H41">
        <v>24</v>
      </c>
      <c r="I41">
        <v>20</v>
      </c>
      <c r="J41">
        <v>8</v>
      </c>
      <c r="K41">
        <v>38</v>
      </c>
      <c r="L41">
        <v>0</v>
      </c>
      <c r="M41">
        <v>8</v>
      </c>
      <c r="N41">
        <v>0</v>
      </c>
      <c r="O41">
        <v>66</v>
      </c>
      <c r="P41">
        <v>84</v>
      </c>
      <c r="Q41">
        <v>3</v>
      </c>
      <c r="R41" s="1">
        <f t="shared" si="2"/>
        <v>400</v>
      </c>
    </row>
    <row r="42" spans="1:18" x14ac:dyDescent="0.3">
      <c r="A42" s="1" t="s">
        <v>34</v>
      </c>
      <c r="B42" s="1" t="s">
        <v>27</v>
      </c>
      <c r="C42" s="1">
        <f>SUM(C34:C41)</f>
        <v>2215</v>
      </c>
      <c r="D42" s="1">
        <f t="shared" ref="D42:R42" si="3">SUM(D34:D41)</f>
        <v>77</v>
      </c>
      <c r="E42" s="1">
        <f t="shared" si="3"/>
        <v>576</v>
      </c>
      <c r="F42" s="1">
        <f t="shared" si="3"/>
        <v>159</v>
      </c>
      <c r="G42" s="1">
        <f t="shared" si="3"/>
        <v>381</v>
      </c>
      <c r="H42" s="1">
        <f t="shared" si="3"/>
        <v>186</v>
      </c>
      <c r="I42" s="1">
        <f t="shared" si="3"/>
        <v>491</v>
      </c>
      <c r="J42" s="1">
        <f t="shared" si="3"/>
        <v>207</v>
      </c>
      <c r="K42" s="1">
        <f t="shared" si="3"/>
        <v>633</v>
      </c>
      <c r="L42" s="1">
        <f t="shared" si="3"/>
        <v>176</v>
      </c>
      <c r="M42" s="1">
        <f t="shared" si="3"/>
        <v>297</v>
      </c>
      <c r="N42" s="1">
        <f t="shared" si="3"/>
        <v>1013</v>
      </c>
      <c r="O42" s="1">
        <f t="shared" si="3"/>
        <v>437</v>
      </c>
      <c r="P42" s="1">
        <f t="shared" si="3"/>
        <v>616</v>
      </c>
      <c r="Q42" s="1">
        <f t="shared" si="3"/>
        <v>283</v>
      </c>
      <c r="R42" s="1">
        <f t="shared" si="3"/>
        <v>7747</v>
      </c>
    </row>
    <row r="43" spans="1:18" x14ac:dyDescent="0.3">
      <c r="R43" s="1"/>
    </row>
    <row r="44" spans="1:18" x14ac:dyDescent="0.3">
      <c r="R44" s="1"/>
    </row>
    <row r="45" spans="1:18" x14ac:dyDescent="0.3"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>TEHIK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 Karelson</dc:creator>
  <cp:lastModifiedBy>Kati Karelson</cp:lastModifiedBy>
  <dcterms:created xsi:type="dcterms:W3CDTF">2025-04-16T12:58:07Z</dcterms:created>
  <dcterms:modified xsi:type="dcterms:W3CDTF">2025-04-17T11:22:46Z</dcterms:modified>
</cp:coreProperties>
</file>