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KUL.SISE\kulm\users$\ingrid.kaskpeit\Downloads\"/>
    </mc:Choice>
  </mc:AlternateContent>
  <xr:revisionPtr revIDLastSave="0" documentId="13_ncr:1_{A7D2CDB4-D811-4985-9360-FEE4A6CCC2C9}" xr6:coauthVersionLast="47" xr6:coauthVersionMax="47" xr10:uidLastSave="{00000000-0000-0000-0000-000000000000}"/>
  <bookViews>
    <workbookView xWindow="-120" yWindow="-120" windowWidth="29040" windowHeight="15840" xr2:uid="{144F211E-2F16-41C3-83B8-87020C1F51C6}"/>
  </bookViews>
  <sheets>
    <sheet name="Leht1" sheetId="1" r:id="rId1"/>
  </sheets>
  <definedNames>
    <definedName name="_xlnm.Print_Titles" localSheetId="0">Leht1!$5:$5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6" i="1" l="1"/>
  <c r="D57" i="1" s="1"/>
</calcChain>
</file>

<file path=xl/sharedStrings.xml><?xml version="1.0" encoding="utf-8"?>
<sst xmlns="http://schemas.openxmlformats.org/spreadsheetml/2006/main" count="201" uniqueCount="126">
  <si>
    <r>
      <rPr>
        <b/>
        <sz val="10"/>
        <rFont val="Calibri"/>
        <family val="2"/>
        <charset val="186"/>
        <scheme val="minor"/>
      </rPr>
      <t>Lisa 3 Kultuurim</t>
    </r>
    <r>
      <rPr>
        <b/>
        <sz val="10"/>
        <color theme="1"/>
        <rFont val="Calibri"/>
        <family val="2"/>
        <charset val="186"/>
        <scheme val="minor"/>
      </rPr>
      <t>inisteeriumi valitsemisala 2024. aasta remondifondi vahendite detailne jaotus asutuste ja tööde lõikes.</t>
    </r>
  </si>
  <si>
    <t>Asutus</t>
  </si>
  <si>
    <t>Hoone/rajatise nimetus ja asukoht (aadress)</t>
  </si>
  <si>
    <t>Remondivajaduse kokkuvõtlik nimetus</t>
  </si>
  <si>
    <t>2024 eraldatud summa</t>
  </si>
  <si>
    <t>Riigiabi</t>
  </si>
  <si>
    <t>Muudatus</t>
  </si>
  <si>
    <t>Eesti Rahvusringhääling</t>
  </si>
  <si>
    <t>Telemaja, Gonsiori 27/Faelhmanni 12/Faelhmanni 10, Tallinn</t>
  </si>
  <si>
    <t>Telemaja amortiseerunud kütte- ja veetorustike avariiline remont</t>
  </si>
  <si>
    <t>Telemaja elektrisüsteemide avariiline remont</t>
  </si>
  <si>
    <t>Rahvusooper Estonia</t>
  </si>
  <si>
    <t>Rahvusooper Estonia, Estonia pst 4, Tallinn</t>
  </si>
  <si>
    <t>ATS süsteemi lõpuni ehitamine</t>
  </si>
  <si>
    <t>**</t>
  </si>
  <si>
    <t>toolide remont saalis</t>
  </si>
  <si>
    <t>taleveaia katuseakende remont</t>
  </si>
  <si>
    <t>Eesti Rahva Muuseum</t>
  </si>
  <si>
    <t>Rahvamaja, Viljandi maakond, Viljandi vald, Heimtali küla, Kääriku</t>
  </si>
  <si>
    <t>Rahvamaja hoone remonttöödega seotud projekteerimistööd</t>
  </si>
  <si>
    <t>Muuseum, Viljandi maakond, Viljandi vald, Heimtali küla, Kääriku/1</t>
  </si>
  <si>
    <t>Muuseumi 2. korruse ahju remonttööd</t>
  </si>
  <si>
    <t>Võru Instituut</t>
  </si>
  <si>
    <t>Kreutzwaldi muuseum, kõrvalmaja, Kreutzwaldi 31, Võru</t>
  </si>
  <si>
    <t>Soojavaheti paigaldamine</t>
  </si>
  <si>
    <t>SA Eesti Kontsert</t>
  </si>
  <si>
    <t>Aida 4, Pärnu</t>
  </si>
  <si>
    <t>saali uste vahetamine tuletõkke usteks</t>
  </si>
  <si>
    <t>SA Kultuurileht</t>
  </si>
  <si>
    <t>Voorimehe 9, Tallinn</t>
  </si>
  <si>
    <t>Voorimehe 9 fasaadide ja akende korrastamine</t>
  </si>
  <si>
    <t>SA Eesti Ajaloomuuseum</t>
  </si>
  <si>
    <t>Maarjamäe loss, Pirita tee 56, Tallinn</t>
  </si>
  <si>
    <t>Lossi akende remonttööd</t>
  </si>
  <si>
    <t>Pirita tee 70/72a</t>
  </si>
  <si>
    <t>tehnosüsteemide remont</t>
  </si>
  <si>
    <t>Suurgildi hoone, Pikk 17, Tallinn</t>
  </si>
  <si>
    <t>Suurgildi fuajee kütte- ja jahutussüsteemi remonttööd</t>
  </si>
  <si>
    <t>Pirita tee 56 // 58 // 60 // 62 // 64 // 66 // 68 // 70 // 72 // 72a // 74 // 76, Tallinn</t>
  </si>
  <si>
    <t>Maarjamäe sissepääsutee munakivitee remonttööd</t>
  </si>
  <si>
    <t>SA Eesti Kunstimuuseum</t>
  </si>
  <si>
    <t>Niguliste muuseum, Niguliste 3, Tallinn</t>
  </si>
  <si>
    <t>Niguliste peasissekäigu katuseplekkide väljavahetus</t>
  </si>
  <si>
    <t>Kadrioru Kunstimuuseum, Weizenbergi 37, Tallinn</t>
  </si>
  <si>
    <t>Külmamasina vahetus</t>
  </si>
  <si>
    <t>Kadrioru lossi välisfassaadi remonttööd</t>
  </si>
  <si>
    <t>SA Eesti Meremuuseum</t>
  </si>
  <si>
    <t>Paks Margareeta, Pikk 70, Tallinn</t>
  </si>
  <si>
    <t>sadevee lekke hüdroisolatsioon</t>
  </si>
  <si>
    <t>muuseumilaev Suur Tõll, Vesilennuki 6/8, Tallinn</t>
  </si>
  <si>
    <t>masinaruumis külastajatele avatud käiguteede renoveerimistööd</t>
  </si>
  <si>
    <t>SA Eesti Vabaõhumuuseum</t>
  </si>
  <si>
    <t>Tööruumid/Šveitsi villa, Vabaõhumuuseumi tee 12, Tallinn</t>
  </si>
  <si>
    <t>Muinsuskaitse all oleva Šveitsi villa remont (projekteerimine) vastavalt muinsuskaitse eritingimustele</t>
  </si>
  <si>
    <t>ekspostistioon, Vabaõhumuuseumi tee 12, Tallinn</t>
  </si>
  <si>
    <t>Liigniiskusega seotud kuivendustööd, II etapp</t>
  </si>
  <si>
    <t>Elektritööd museaalhoonetes</t>
  </si>
  <si>
    <t>SA Hiiumaa Muuseum</t>
  </si>
  <si>
    <t>Kassari ekspositsioonimaja, Hiiumaa muuseum, Kassari küla, Hiiumaa vald</t>
  </si>
  <si>
    <t>Kassari muuseumimaja elektrisüsteemi kaasajastamine</t>
  </si>
  <si>
    <t>R.Tobiase majamuuseum, Hiiu mnt 33, Selja küla, Hiiumaa vald</t>
  </si>
  <si>
    <t>Elamu palkkehandi seisukorra kaardistamine ja tööde kava loomine (sh lubade hankimine) Hiiu maanteelt hoone fassaadile sattuva vee hulga vähendamiseks</t>
  </si>
  <si>
    <t>SA Narva Muuseum</t>
  </si>
  <si>
    <t>Linnuse Lossipark ja Linnuse Põhjaõu, Peterburi mnt 2, Narva</t>
  </si>
  <si>
    <t>jalutusradade remont ja panduste ehitamine</t>
  </si>
  <si>
    <t>kunstigalerii, Vestervalli 21, Narva</t>
  </si>
  <si>
    <t>Kunstigalerii juhtmestiku vahetamise projekteerimine ja väljavahetus</t>
  </si>
  <si>
    <t>Narva linnus (konvendihoone), Peterburi mnt 2, Narva</t>
  </si>
  <si>
    <t>Narva Linnuse Ida ja Lõuna müüride puhastus ja taastamine</t>
  </si>
  <si>
    <t>SA Haapsalu ja Läänemaa Muuseumid</t>
  </si>
  <si>
    <t>Ants Laikmaa Majamuuseum, Lääne -Nigula vald, Läänemaa</t>
  </si>
  <si>
    <t>hoone rehealuse ja WC remont</t>
  </si>
  <si>
    <t>Iloni Imedemaa, Kooli 5, Haapsalu</t>
  </si>
  <si>
    <t>katuse läbijooksude likvidderimine, katuse katendi remont</t>
  </si>
  <si>
    <t>Haapsalu Raekoda, Kooli 2, Haapsalu</t>
  </si>
  <si>
    <t>hoone fasaadi värvimine ja keldriakende vahetus</t>
  </si>
  <si>
    <t>Haapsalu linnus, Lossiplats 3, Haapsalu</t>
  </si>
  <si>
    <t>pealinnuse müüride välisperimeetri avarii-konserveerimistööd, eeslinnuse puidust kaitsekäigu avariiremont</t>
  </si>
  <si>
    <t>SA Saaremaa Muuseum</t>
  </si>
  <si>
    <t xml:space="preserve">Kontorihoone (Kuressaare linnus ja bastionid, reg nr. 20869), Lossihoov 1/1, Kuressaare </t>
  </si>
  <si>
    <t>Kontorihoone remonttööd tagatrepi ja tagumise seina vajumise peatamiseks ning ruumide remont.</t>
  </si>
  <si>
    <t>SA Virumaa Muuseumid</t>
  </si>
  <si>
    <t>Rakvere linnus, Rakvere Vallimägi, Rakvere linn</t>
  </si>
  <si>
    <t>Linnuse lõuna-eeshoovi edelatorni vahelae ja puitkatuse rekonstrueerimine</t>
  </si>
  <si>
    <t>Rondeeli ja vahitorni katuslae rekonstrueerimine</t>
  </si>
  <si>
    <t>Lõuna-eeshoovi läänemüüri müürikäiku suunduva trepikäigu varingute avariiremont</t>
  </si>
  <si>
    <t>Lõuna-eeshoovis läänemüüri voodri avariiremont</t>
  </si>
  <si>
    <t>SA A.H. Tammsaare Muuseum Vargamäel</t>
  </si>
  <si>
    <t>Muuseumi õueala</t>
  </si>
  <si>
    <t>Pumbakaevu karakassile uus laudis</t>
  </si>
  <si>
    <t>Elumaja</t>
  </si>
  <si>
    <t>soojust salvestav ahi tööruumidesse</t>
  </si>
  <si>
    <t>SA Endla Teater</t>
  </si>
  <si>
    <t>teatrihoone, Keskväljak 1, Pärnu</t>
  </si>
  <si>
    <t>suure saali publikuruumide remont</t>
  </si>
  <si>
    <t>SA Kuressaare Teater</t>
  </si>
  <si>
    <t>Tallinna 20, Kuressaare</t>
  </si>
  <si>
    <t>Lavaruumi remont</t>
  </si>
  <si>
    <t>SA Sakala Teatrimaja</t>
  </si>
  <si>
    <t>Sakala 3, Tallinn</t>
  </si>
  <si>
    <t>Garderoobi trepi ja põranda renoveerimine</t>
  </si>
  <si>
    <t>SA Teater Vanemuine</t>
  </si>
  <si>
    <t>Vanemuise Suur maja, Vanemuise 6, Tartu</t>
  </si>
  <si>
    <t>Māja ümbruse kanalisatsioonikaevude remont ja asfaltkatte vahetus</t>
  </si>
  <si>
    <t>SA Vene Teater</t>
  </si>
  <si>
    <t xml:space="preserve">Teatrihoone, Vabaduse väljak 5, Tallinn </t>
  </si>
  <si>
    <t>Tuletõkkeustele automaatsulgurite paigaldamine I etapp (Päästeameti ettekirjutus, koos juhtimistarkvara ESMI väljavahetamisega)</t>
  </si>
  <si>
    <t>Teatrimaja suure saali, kaminasaali ja kaminasaali trepikoja lühtrite tõstemehhanismide asendamine</t>
  </si>
  <si>
    <t>SA Ugala Teater</t>
  </si>
  <si>
    <t>Vaksali 7, Viljandi</t>
  </si>
  <si>
    <t>välitugimüüride parandus</t>
  </si>
  <si>
    <t>fassaadi remont</t>
  </si>
  <si>
    <t>publiku garderoobi disainistmete katete vahetus</t>
  </si>
  <si>
    <t>SA Jõulumäe Tervisespordikeskus</t>
  </si>
  <si>
    <t>peamaja, Leina küla, Häädemeeste vald</t>
  </si>
  <si>
    <t>peamaja korstende ja katuste osaline remont</t>
  </si>
  <si>
    <t>*</t>
  </si>
  <si>
    <t>SA Tehvandi Spordikeskus</t>
  </si>
  <si>
    <t>Tartumaa Tervisespordikeskus, Uderna küla, Elva vald</t>
  </si>
  <si>
    <t>keskuse kämpingute ja suvemajade renoveerimine</t>
  </si>
  <si>
    <t>keskuse peahoone välisfassaadi remont</t>
  </si>
  <si>
    <t>Kultuuriministeerium</t>
  </si>
  <si>
    <t>valitsemisala remondifond</t>
  </si>
  <si>
    <t>reserv</t>
  </si>
  <si>
    <t>jaan jaotus</t>
  </si>
  <si>
    <t>KINNITATUD 
Kultuuriministeeriumi ministri 04.01.2024 käskkirjaga nr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</si>
</sst>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sz val="11"/>
      <color indexed="8"/>
      <name val="Calibri"/>
      <family val="2"/>
    </font>
    <font>
      <sz val="8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33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right" vertical="center"/>
    </xf>
    <xf numFmtId="3" fontId="2" fillId="0" borderId="0" xfId="0" applyNumberFormat="1" applyFont="1" applyAlignment="1">
      <alignment vertical="center" wrapText="1"/>
    </xf>
    <xf numFmtId="0" fontId="4" fillId="0" borderId="0" xfId="0" applyFont="1"/>
    <xf numFmtId="0" fontId="1" fillId="0" borderId="0" xfId="0" applyFont="1" applyAlignment="1">
      <alignment vertical="center"/>
    </xf>
    <xf numFmtId="4" fontId="2" fillId="0" borderId="1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vertical="top" wrapText="1"/>
    </xf>
    <xf numFmtId="3" fontId="5" fillId="0" borderId="3" xfId="0" applyNumberFormat="1" applyFont="1" applyBorder="1" applyAlignment="1">
      <alignment horizontal="right" vertical="top"/>
    </xf>
    <xf numFmtId="0" fontId="3" fillId="0" borderId="3" xfId="0" applyFont="1" applyBorder="1" applyAlignment="1">
      <alignment vertical="top" wrapText="1"/>
    </xf>
    <xf numFmtId="3" fontId="4" fillId="0" borderId="3" xfId="0" applyNumberFormat="1" applyFont="1" applyBorder="1" applyAlignment="1">
      <alignment horizontal="right" vertical="top"/>
    </xf>
    <xf numFmtId="0" fontId="5" fillId="0" borderId="3" xfId="0" applyFont="1" applyBorder="1" applyAlignment="1">
      <alignment horizontal="left" vertical="top" wrapText="1"/>
    </xf>
    <xf numFmtId="0" fontId="5" fillId="0" borderId="3" xfId="1" applyFont="1" applyBorder="1" applyAlignment="1">
      <alignment vertical="top" wrapText="1"/>
    </xf>
    <xf numFmtId="0" fontId="4" fillId="0" borderId="3" xfId="1" applyFont="1" applyBorder="1" applyAlignment="1">
      <alignment vertical="top" wrapText="1"/>
    </xf>
    <xf numFmtId="3" fontId="4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horizontal="left" vertical="top" wrapText="1"/>
    </xf>
    <xf numFmtId="3" fontId="3" fillId="0" borderId="3" xfId="0" applyNumberFormat="1" applyFont="1" applyBorder="1" applyAlignment="1">
      <alignment horizontal="right" vertical="top" wrapText="1"/>
    </xf>
    <xf numFmtId="3" fontId="3" fillId="0" borderId="3" xfId="0" applyNumberFormat="1" applyFont="1" applyBorder="1" applyAlignment="1">
      <alignment horizontal="right" vertical="top"/>
    </xf>
    <xf numFmtId="0" fontId="4" fillId="0" borderId="3" xfId="0" quotePrefix="1" applyFont="1" applyBorder="1" applyAlignment="1">
      <alignment vertical="top" wrapText="1"/>
    </xf>
    <xf numFmtId="3" fontId="1" fillId="0" borderId="0" xfId="0" applyNumberFormat="1" applyFont="1"/>
    <xf numFmtId="0" fontId="3" fillId="3" borderId="3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vertical="top" wrapText="1"/>
    </xf>
    <xf numFmtId="3" fontId="4" fillId="3" borderId="3" xfId="0" applyNumberFormat="1" applyFont="1" applyFill="1" applyBorder="1" applyAlignment="1">
      <alignment horizontal="right" vertical="top"/>
    </xf>
    <xf numFmtId="0" fontId="4" fillId="3" borderId="0" xfId="0" applyFont="1" applyFill="1"/>
    <xf numFmtId="0" fontId="7" fillId="0" borderId="0" xfId="0" applyFont="1"/>
    <xf numFmtId="0" fontId="7" fillId="3" borderId="0" xfId="0" applyFont="1" applyFill="1"/>
    <xf numFmtId="0" fontId="1" fillId="0" borderId="0" xfId="0" applyFont="1" applyAlignment="1">
      <alignment horizontal="left" wrapText="1"/>
    </xf>
  </cellXfs>
  <cellStyles count="2">
    <cellStyle name="Excel Built-in Normal" xfId="1" xr:uid="{8DFB8DC1-7AFD-4815-8A35-A9A51F3E245B}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6DFF6-6C78-44BF-B687-766446AE0B61}">
  <dimension ref="A1:F57"/>
  <sheetViews>
    <sheetView tabSelected="1" workbookViewId="0">
      <selection activeCell="H7" sqref="H7"/>
    </sheetView>
  </sheetViews>
  <sheetFormatPr defaultColWidth="9.08984375" defaultRowHeight="13" x14ac:dyDescent="0.3"/>
  <cols>
    <col min="1" max="1" width="25.36328125" style="2" customWidth="1"/>
    <col min="2" max="3" width="40.36328125" style="2" customWidth="1"/>
    <col min="4" max="4" width="14" style="2" customWidth="1"/>
    <col min="5" max="5" width="6.453125" style="5" customWidth="1"/>
    <col min="6" max="6" width="7.81640625" style="30" customWidth="1"/>
    <col min="7" max="16384" width="9.08984375" style="2"/>
  </cols>
  <sheetData>
    <row r="1" spans="1:6" ht="33" customHeight="1" x14ac:dyDescent="0.3">
      <c r="A1" s="32" t="s">
        <v>125</v>
      </c>
      <c r="B1" s="32"/>
      <c r="C1" s="32"/>
      <c r="D1" s="32"/>
    </row>
    <row r="3" spans="1:6" x14ac:dyDescent="0.3">
      <c r="A3" s="1" t="s">
        <v>0</v>
      </c>
      <c r="C3" s="3"/>
      <c r="D3" s="4"/>
    </row>
    <row r="4" spans="1:6" ht="13.5" thickBot="1" x14ac:dyDescent="0.35">
      <c r="B4" s="6"/>
      <c r="D4" s="7"/>
    </row>
    <row r="5" spans="1:6" ht="26.5" thickBot="1" x14ac:dyDescent="0.35">
      <c r="A5" s="8" t="s">
        <v>1</v>
      </c>
      <c r="B5" s="9" t="s">
        <v>2</v>
      </c>
      <c r="C5" s="10" t="s">
        <v>3</v>
      </c>
      <c r="D5" s="10" t="s">
        <v>4</v>
      </c>
      <c r="E5" s="5" t="s">
        <v>5</v>
      </c>
      <c r="F5" s="30" t="s">
        <v>6</v>
      </c>
    </row>
    <row r="6" spans="1:6" ht="26" x14ac:dyDescent="0.3">
      <c r="A6" s="11" t="s">
        <v>7</v>
      </c>
      <c r="B6" s="11" t="s">
        <v>8</v>
      </c>
      <c r="C6" s="12" t="s">
        <v>9</v>
      </c>
      <c r="D6" s="13">
        <v>45000</v>
      </c>
    </row>
    <row r="7" spans="1:6" ht="26" x14ac:dyDescent="0.3">
      <c r="A7" s="11" t="s">
        <v>7</v>
      </c>
      <c r="B7" s="14" t="s">
        <v>8</v>
      </c>
      <c r="C7" s="12" t="s">
        <v>10</v>
      </c>
      <c r="D7" s="13">
        <v>30000</v>
      </c>
    </row>
    <row r="8" spans="1:6" x14ac:dyDescent="0.3">
      <c r="A8" s="11" t="s">
        <v>11</v>
      </c>
      <c r="B8" s="14" t="s">
        <v>12</v>
      </c>
      <c r="C8" s="12" t="s">
        <v>13</v>
      </c>
      <c r="D8" s="13">
        <v>90000</v>
      </c>
      <c r="E8" s="5" t="s">
        <v>14</v>
      </c>
    </row>
    <row r="9" spans="1:6" x14ac:dyDescent="0.3">
      <c r="A9" s="11" t="s">
        <v>11</v>
      </c>
      <c r="B9" s="14" t="s">
        <v>12</v>
      </c>
      <c r="C9" s="12" t="s">
        <v>15</v>
      </c>
      <c r="D9" s="13">
        <v>60000</v>
      </c>
      <c r="E9" s="5" t="s">
        <v>14</v>
      </c>
    </row>
    <row r="10" spans="1:6" x14ac:dyDescent="0.3">
      <c r="A10" s="11" t="s">
        <v>11</v>
      </c>
      <c r="B10" s="14" t="s">
        <v>12</v>
      </c>
      <c r="C10" s="12" t="s">
        <v>16</v>
      </c>
      <c r="D10" s="15">
        <v>25000</v>
      </c>
      <c r="E10" s="5" t="s">
        <v>14</v>
      </c>
    </row>
    <row r="11" spans="1:6" ht="26" x14ac:dyDescent="0.3">
      <c r="A11" s="16" t="s">
        <v>17</v>
      </c>
      <c r="B11" s="14" t="s">
        <v>18</v>
      </c>
      <c r="C11" s="12" t="s">
        <v>19</v>
      </c>
      <c r="D11" s="15">
        <v>20000</v>
      </c>
      <c r="E11" s="5" t="s">
        <v>14</v>
      </c>
    </row>
    <row r="12" spans="1:6" ht="26" x14ac:dyDescent="0.3">
      <c r="A12" s="11" t="s">
        <v>17</v>
      </c>
      <c r="B12" s="17" t="s">
        <v>20</v>
      </c>
      <c r="C12" s="18" t="s">
        <v>21</v>
      </c>
      <c r="D12" s="19">
        <v>9000</v>
      </c>
      <c r="E12" s="5" t="s">
        <v>14</v>
      </c>
    </row>
    <row r="13" spans="1:6" ht="26" x14ac:dyDescent="0.3">
      <c r="A13" s="11" t="s">
        <v>22</v>
      </c>
      <c r="B13" s="14" t="s">
        <v>23</v>
      </c>
      <c r="C13" s="12" t="s">
        <v>24</v>
      </c>
      <c r="D13" s="15">
        <v>8000</v>
      </c>
    </row>
    <row r="14" spans="1:6" x14ac:dyDescent="0.3">
      <c r="A14" s="11" t="s">
        <v>25</v>
      </c>
      <c r="B14" s="14" t="s">
        <v>26</v>
      </c>
      <c r="C14" s="12" t="s">
        <v>27</v>
      </c>
      <c r="D14" s="15">
        <v>40000</v>
      </c>
      <c r="E14" s="5" t="s">
        <v>14</v>
      </c>
    </row>
    <row r="15" spans="1:6" x14ac:dyDescent="0.3">
      <c r="A15" s="11" t="s">
        <v>28</v>
      </c>
      <c r="B15" s="14" t="s">
        <v>29</v>
      </c>
      <c r="C15" s="12" t="s">
        <v>30</v>
      </c>
      <c r="D15" s="15">
        <v>64000</v>
      </c>
    </row>
    <row r="16" spans="1:6" x14ac:dyDescent="0.3">
      <c r="A16" s="25" t="s">
        <v>31</v>
      </c>
      <c r="B16" s="26" t="s">
        <v>32</v>
      </c>
      <c r="C16" s="27" t="s">
        <v>33</v>
      </c>
      <c r="D16" s="28">
        <v>73700</v>
      </c>
      <c r="E16" s="29" t="s">
        <v>14</v>
      </c>
      <c r="F16" s="31" t="s">
        <v>124</v>
      </c>
    </row>
    <row r="17" spans="1:6" x14ac:dyDescent="0.3">
      <c r="A17" s="25" t="s">
        <v>31</v>
      </c>
      <c r="B17" s="26" t="s">
        <v>34</v>
      </c>
      <c r="C17" s="27" t="s">
        <v>35</v>
      </c>
      <c r="D17" s="28">
        <v>11000</v>
      </c>
      <c r="E17" s="29" t="s">
        <v>14</v>
      </c>
      <c r="F17" s="31" t="s">
        <v>124</v>
      </c>
    </row>
    <row r="18" spans="1:6" ht="26" x14ac:dyDescent="0.3">
      <c r="A18" s="25" t="s">
        <v>31</v>
      </c>
      <c r="B18" s="26" t="s">
        <v>36</v>
      </c>
      <c r="C18" s="27" t="s">
        <v>37</v>
      </c>
      <c r="D18" s="28">
        <v>11500</v>
      </c>
      <c r="E18" s="29" t="s">
        <v>14</v>
      </c>
      <c r="F18" s="31" t="s">
        <v>124</v>
      </c>
    </row>
    <row r="19" spans="1:6" ht="26" x14ac:dyDescent="0.3">
      <c r="A19" s="25" t="s">
        <v>31</v>
      </c>
      <c r="B19" s="26" t="s">
        <v>38</v>
      </c>
      <c r="C19" s="27" t="s">
        <v>39</v>
      </c>
      <c r="D19" s="28">
        <v>16900</v>
      </c>
      <c r="E19" s="29" t="s">
        <v>14</v>
      </c>
      <c r="F19" s="31" t="s">
        <v>124</v>
      </c>
    </row>
    <row r="20" spans="1:6" ht="26" x14ac:dyDescent="0.3">
      <c r="A20" s="20" t="s">
        <v>40</v>
      </c>
      <c r="B20" s="14" t="s">
        <v>41</v>
      </c>
      <c r="C20" s="12" t="s">
        <v>42</v>
      </c>
      <c r="D20" s="15">
        <v>11000</v>
      </c>
      <c r="E20" s="5" t="s">
        <v>14</v>
      </c>
    </row>
    <row r="21" spans="1:6" x14ac:dyDescent="0.3">
      <c r="A21" s="20" t="s">
        <v>40</v>
      </c>
      <c r="B21" s="14" t="s">
        <v>43</v>
      </c>
      <c r="C21" s="12" t="s">
        <v>44</v>
      </c>
      <c r="D21" s="15">
        <v>35300</v>
      </c>
      <c r="E21" s="5" t="s">
        <v>14</v>
      </c>
    </row>
    <row r="22" spans="1:6" x14ac:dyDescent="0.3">
      <c r="A22" s="20" t="s">
        <v>40</v>
      </c>
      <c r="B22" s="14" t="s">
        <v>43</v>
      </c>
      <c r="C22" s="12" t="s">
        <v>45</v>
      </c>
      <c r="D22" s="15">
        <v>10700</v>
      </c>
      <c r="E22" s="5" t="s">
        <v>14</v>
      </c>
    </row>
    <row r="23" spans="1:6" x14ac:dyDescent="0.3">
      <c r="A23" s="20" t="s">
        <v>46</v>
      </c>
      <c r="B23" s="14" t="s">
        <v>47</v>
      </c>
      <c r="C23" s="12" t="s">
        <v>48</v>
      </c>
      <c r="D23" s="15">
        <v>20000</v>
      </c>
      <c r="E23" s="5" t="s">
        <v>14</v>
      </c>
    </row>
    <row r="24" spans="1:6" ht="26" x14ac:dyDescent="0.3">
      <c r="A24" s="11" t="s">
        <v>46</v>
      </c>
      <c r="B24" s="12" t="s">
        <v>49</v>
      </c>
      <c r="C24" s="12" t="s">
        <v>50</v>
      </c>
      <c r="D24" s="15">
        <v>30000</v>
      </c>
      <c r="E24" s="5" t="s">
        <v>14</v>
      </c>
    </row>
    <row r="25" spans="1:6" ht="39" x14ac:dyDescent="0.3">
      <c r="A25" s="11" t="s">
        <v>51</v>
      </c>
      <c r="B25" s="14" t="s">
        <v>52</v>
      </c>
      <c r="C25" s="12" t="s">
        <v>53</v>
      </c>
      <c r="D25" s="15">
        <v>70000</v>
      </c>
      <c r="E25" s="5" t="s">
        <v>14</v>
      </c>
    </row>
    <row r="26" spans="1:6" x14ac:dyDescent="0.3">
      <c r="A26" s="11" t="s">
        <v>51</v>
      </c>
      <c r="B26" s="14" t="s">
        <v>54</v>
      </c>
      <c r="C26" s="12" t="s">
        <v>55</v>
      </c>
      <c r="D26" s="15">
        <v>30000</v>
      </c>
      <c r="E26" s="5" t="s">
        <v>14</v>
      </c>
    </row>
    <row r="27" spans="1:6" x14ac:dyDescent="0.3">
      <c r="A27" s="11" t="s">
        <v>51</v>
      </c>
      <c r="B27" s="14" t="s">
        <v>54</v>
      </c>
      <c r="C27" s="12" t="s">
        <v>56</v>
      </c>
      <c r="D27" s="15">
        <v>24000</v>
      </c>
      <c r="E27" s="5" t="s">
        <v>14</v>
      </c>
    </row>
    <row r="28" spans="1:6" ht="26" x14ac:dyDescent="0.3">
      <c r="A28" s="11" t="s">
        <v>57</v>
      </c>
      <c r="B28" s="14" t="s">
        <v>58</v>
      </c>
      <c r="C28" s="12" t="s">
        <v>59</v>
      </c>
      <c r="D28" s="15">
        <v>10000</v>
      </c>
      <c r="E28" s="5" t="s">
        <v>14</v>
      </c>
    </row>
    <row r="29" spans="1:6" ht="52" x14ac:dyDescent="0.3">
      <c r="A29" s="11" t="s">
        <v>57</v>
      </c>
      <c r="B29" s="14" t="s">
        <v>60</v>
      </c>
      <c r="C29" s="12" t="s">
        <v>61</v>
      </c>
      <c r="D29" s="15">
        <v>6000</v>
      </c>
      <c r="E29" s="5" t="s">
        <v>14</v>
      </c>
    </row>
    <row r="30" spans="1:6" ht="26" x14ac:dyDescent="0.3">
      <c r="A30" s="11" t="s">
        <v>62</v>
      </c>
      <c r="B30" s="14" t="s">
        <v>63</v>
      </c>
      <c r="C30" s="12" t="s">
        <v>64</v>
      </c>
      <c r="D30" s="15">
        <v>59200</v>
      </c>
      <c r="E30" s="5" t="s">
        <v>14</v>
      </c>
    </row>
    <row r="31" spans="1:6" ht="26" x14ac:dyDescent="0.3">
      <c r="A31" s="11" t="s">
        <v>62</v>
      </c>
      <c r="B31" s="14" t="s">
        <v>65</v>
      </c>
      <c r="C31" s="12" t="s">
        <v>66</v>
      </c>
      <c r="D31" s="15">
        <v>85000</v>
      </c>
      <c r="E31" s="5" t="s">
        <v>14</v>
      </c>
    </row>
    <row r="32" spans="1:6" ht="26" x14ac:dyDescent="0.3">
      <c r="A32" s="11" t="s">
        <v>62</v>
      </c>
      <c r="B32" s="14" t="s">
        <v>67</v>
      </c>
      <c r="C32" s="12" t="s">
        <v>68</v>
      </c>
      <c r="D32" s="15">
        <v>12800</v>
      </c>
      <c r="E32" s="5" t="s">
        <v>14</v>
      </c>
    </row>
    <row r="33" spans="1:5" ht="26" x14ac:dyDescent="0.3">
      <c r="A33" s="11" t="s">
        <v>69</v>
      </c>
      <c r="B33" s="14" t="s">
        <v>70</v>
      </c>
      <c r="C33" s="12" t="s">
        <v>71</v>
      </c>
      <c r="D33" s="15">
        <v>15000</v>
      </c>
      <c r="E33" s="5" t="s">
        <v>14</v>
      </c>
    </row>
    <row r="34" spans="1:5" ht="26" x14ac:dyDescent="0.3">
      <c r="A34" s="11" t="s">
        <v>69</v>
      </c>
      <c r="B34" s="14" t="s">
        <v>72</v>
      </c>
      <c r="C34" s="12" t="s">
        <v>73</v>
      </c>
      <c r="D34" s="15">
        <v>15000</v>
      </c>
      <c r="E34" s="5" t="s">
        <v>14</v>
      </c>
    </row>
    <row r="35" spans="1:5" ht="26" x14ac:dyDescent="0.3">
      <c r="A35" s="11" t="s">
        <v>69</v>
      </c>
      <c r="B35" s="14" t="s">
        <v>74</v>
      </c>
      <c r="C35" s="12" t="s">
        <v>75</v>
      </c>
      <c r="D35" s="15">
        <v>4000</v>
      </c>
      <c r="E35" s="5" t="s">
        <v>14</v>
      </c>
    </row>
    <row r="36" spans="1:5" ht="39" x14ac:dyDescent="0.3">
      <c r="A36" s="11" t="s">
        <v>69</v>
      </c>
      <c r="B36" s="14" t="s">
        <v>76</v>
      </c>
      <c r="C36" s="12" t="s">
        <v>77</v>
      </c>
      <c r="D36" s="15">
        <v>30000</v>
      </c>
      <c r="E36" s="5" t="s">
        <v>14</v>
      </c>
    </row>
    <row r="37" spans="1:5" ht="26" x14ac:dyDescent="0.3">
      <c r="A37" s="11" t="s">
        <v>78</v>
      </c>
      <c r="B37" s="14" t="s">
        <v>79</v>
      </c>
      <c r="C37" s="12" t="s">
        <v>80</v>
      </c>
      <c r="D37" s="15">
        <v>20760</v>
      </c>
      <c r="E37" s="5" t="s">
        <v>14</v>
      </c>
    </row>
    <row r="38" spans="1:5" ht="26" x14ac:dyDescent="0.3">
      <c r="A38" s="11" t="s">
        <v>81</v>
      </c>
      <c r="B38" s="14" t="s">
        <v>82</v>
      </c>
      <c r="C38" s="12" t="s">
        <v>83</v>
      </c>
      <c r="D38" s="21">
        <v>58000</v>
      </c>
      <c r="E38" s="5" t="s">
        <v>14</v>
      </c>
    </row>
    <row r="39" spans="1:5" x14ac:dyDescent="0.3">
      <c r="A39" s="11" t="s">
        <v>81</v>
      </c>
      <c r="B39" s="14" t="s">
        <v>82</v>
      </c>
      <c r="C39" s="12" t="s">
        <v>84</v>
      </c>
      <c r="D39" s="22">
        <v>21400</v>
      </c>
      <c r="E39" s="5" t="s">
        <v>14</v>
      </c>
    </row>
    <row r="40" spans="1:5" ht="26" x14ac:dyDescent="0.3">
      <c r="A40" s="11" t="s">
        <v>81</v>
      </c>
      <c r="B40" s="14" t="s">
        <v>82</v>
      </c>
      <c r="C40" s="12" t="s">
        <v>85</v>
      </c>
      <c r="D40" s="22">
        <v>4200</v>
      </c>
      <c r="E40" s="5" t="s">
        <v>14</v>
      </c>
    </row>
    <row r="41" spans="1:5" x14ac:dyDescent="0.3">
      <c r="A41" s="11" t="s">
        <v>81</v>
      </c>
      <c r="B41" s="14" t="s">
        <v>82</v>
      </c>
      <c r="C41" s="12" t="s">
        <v>86</v>
      </c>
      <c r="D41" s="22">
        <v>28100</v>
      </c>
      <c r="E41" s="5" t="s">
        <v>14</v>
      </c>
    </row>
    <row r="42" spans="1:5" ht="26" x14ac:dyDescent="0.3">
      <c r="A42" s="11" t="s">
        <v>87</v>
      </c>
      <c r="B42" s="14" t="s">
        <v>88</v>
      </c>
      <c r="C42" s="12" t="s">
        <v>89</v>
      </c>
      <c r="D42" s="22">
        <v>1500</v>
      </c>
    </row>
    <row r="43" spans="1:5" ht="26" x14ac:dyDescent="0.3">
      <c r="A43" s="11" t="s">
        <v>87</v>
      </c>
      <c r="B43" s="14" t="s">
        <v>90</v>
      </c>
      <c r="C43" s="12" t="s">
        <v>91</v>
      </c>
      <c r="D43" s="22">
        <v>6000</v>
      </c>
    </row>
    <row r="44" spans="1:5" x14ac:dyDescent="0.3">
      <c r="A44" s="11" t="s">
        <v>92</v>
      </c>
      <c r="B44" s="14" t="s">
        <v>93</v>
      </c>
      <c r="C44" s="12" t="s">
        <v>94</v>
      </c>
      <c r="D44" s="15">
        <v>40000</v>
      </c>
    </row>
    <row r="45" spans="1:5" x14ac:dyDescent="0.3">
      <c r="A45" s="11" t="s">
        <v>95</v>
      </c>
      <c r="B45" s="14" t="s">
        <v>96</v>
      </c>
      <c r="C45" s="12" t="s">
        <v>97</v>
      </c>
      <c r="D45" s="15">
        <v>80000</v>
      </c>
    </row>
    <row r="46" spans="1:5" x14ac:dyDescent="0.3">
      <c r="A46" s="11" t="s">
        <v>98</v>
      </c>
      <c r="B46" s="14" t="s">
        <v>99</v>
      </c>
      <c r="C46" s="12" t="s">
        <v>100</v>
      </c>
      <c r="D46" s="15">
        <v>7000</v>
      </c>
    </row>
    <row r="47" spans="1:5" ht="26" x14ac:dyDescent="0.3">
      <c r="A47" s="11" t="s">
        <v>101</v>
      </c>
      <c r="B47" s="14" t="s">
        <v>102</v>
      </c>
      <c r="C47" s="12" t="s">
        <v>103</v>
      </c>
      <c r="D47" s="15">
        <v>55000</v>
      </c>
      <c r="E47" s="5" t="s">
        <v>14</v>
      </c>
    </row>
    <row r="48" spans="1:5" ht="39" x14ac:dyDescent="0.3">
      <c r="A48" s="11" t="s">
        <v>104</v>
      </c>
      <c r="B48" s="14" t="s">
        <v>105</v>
      </c>
      <c r="C48" s="23" t="s">
        <v>106</v>
      </c>
      <c r="D48" s="15">
        <v>30000</v>
      </c>
    </row>
    <row r="49" spans="1:5" ht="26" x14ac:dyDescent="0.3">
      <c r="A49" s="11" t="s">
        <v>104</v>
      </c>
      <c r="B49" s="14" t="s">
        <v>105</v>
      </c>
      <c r="C49" s="23" t="s">
        <v>107</v>
      </c>
      <c r="D49" s="15">
        <v>30000</v>
      </c>
    </row>
    <row r="50" spans="1:5" x14ac:dyDescent="0.3">
      <c r="A50" s="11" t="s">
        <v>108</v>
      </c>
      <c r="B50" s="14" t="s">
        <v>109</v>
      </c>
      <c r="C50" s="12" t="s">
        <v>110</v>
      </c>
      <c r="D50" s="15">
        <v>12224</v>
      </c>
    </row>
    <row r="51" spans="1:5" x14ac:dyDescent="0.3">
      <c r="A51" s="11" t="s">
        <v>108</v>
      </c>
      <c r="B51" s="14" t="s">
        <v>109</v>
      </c>
      <c r="C51" s="12" t="s">
        <v>111</v>
      </c>
      <c r="D51" s="15">
        <v>6500</v>
      </c>
    </row>
    <row r="52" spans="1:5" x14ac:dyDescent="0.3">
      <c r="A52" s="11" t="s">
        <v>108</v>
      </c>
      <c r="B52" s="14" t="s">
        <v>109</v>
      </c>
      <c r="C52" s="12" t="s">
        <v>112</v>
      </c>
      <c r="D52" s="15">
        <v>11276</v>
      </c>
    </row>
    <row r="53" spans="1:5" ht="26" x14ac:dyDescent="0.3">
      <c r="A53" s="11" t="s">
        <v>113</v>
      </c>
      <c r="B53" s="14" t="s">
        <v>114</v>
      </c>
      <c r="C53" s="12" t="s">
        <v>115</v>
      </c>
      <c r="D53" s="15">
        <v>45000</v>
      </c>
      <c r="E53" s="5" t="s">
        <v>116</v>
      </c>
    </row>
    <row r="54" spans="1:5" ht="26" x14ac:dyDescent="0.3">
      <c r="A54" s="11" t="s">
        <v>117</v>
      </c>
      <c r="B54" s="14" t="s">
        <v>118</v>
      </c>
      <c r="C54" s="12" t="s">
        <v>119</v>
      </c>
      <c r="D54" s="15">
        <v>35000</v>
      </c>
      <c r="E54" s="5" t="s">
        <v>116</v>
      </c>
    </row>
    <row r="55" spans="1:5" ht="26" x14ac:dyDescent="0.3">
      <c r="A55" s="11" t="s">
        <v>117</v>
      </c>
      <c r="B55" s="14" t="s">
        <v>118</v>
      </c>
      <c r="C55" s="12" t="s">
        <v>120</v>
      </c>
      <c r="D55" s="15">
        <v>49000</v>
      </c>
      <c r="E55" s="5" t="s">
        <v>116</v>
      </c>
    </row>
    <row r="56" spans="1:5" x14ac:dyDescent="0.3">
      <c r="A56" s="11" t="s">
        <v>121</v>
      </c>
      <c r="B56" s="11" t="s">
        <v>122</v>
      </c>
      <c r="C56" s="20" t="s">
        <v>123</v>
      </c>
      <c r="D56" s="15">
        <f>36940+113100-113100</f>
        <v>36940</v>
      </c>
    </row>
    <row r="57" spans="1:5" x14ac:dyDescent="0.3">
      <c r="D57" s="24">
        <f>SUM(D6:D56)</f>
        <v>1550000</v>
      </c>
    </row>
  </sheetData>
  <mergeCells count="1">
    <mergeCell ref="A1:D1"/>
  </mergeCells>
  <pageMargins left="0.11811023622047245" right="0.11811023622047245" top="0.35433070866141736" bottom="0.35433070866141736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Leht1</vt:lpstr>
      <vt:lpstr>Leht1!Prinditiitlid</vt:lpstr>
    </vt:vector>
  </TitlesOfParts>
  <Company>RMV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Riina Uljas</dc:creator>
  <cp:lastModifiedBy>Ingrid Kaskpeit</cp:lastModifiedBy>
  <cp:lastPrinted>2024-01-02T09:05:03Z</cp:lastPrinted>
  <dcterms:created xsi:type="dcterms:W3CDTF">2024-01-02T08:49:36Z</dcterms:created>
  <dcterms:modified xsi:type="dcterms:W3CDTF">2024-01-04T08:11:15Z</dcterms:modified>
</cp:coreProperties>
</file>