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pinal.hm.ee/dhs/Active/dav/auth-0LGtd26wF9fJ_Flb0/applications/1/lists/1/items/2137702/files/1/"/>
    </mc:Choice>
  </mc:AlternateContent>
  <xr:revisionPtr revIDLastSave="0" documentId="13_ncr:1_{5A4EE540-5F1E-4804-BAD5-D2B713BAE407}" xr6:coauthVersionLast="47" xr6:coauthVersionMax="47" xr10:uidLastSave="{00000000-0000-0000-0000-000000000000}"/>
  <bookViews>
    <workbookView xWindow="-120" yWindow="-120" windowWidth="29040" windowHeight="15840" xr2:uid="{00000000-000D-0000-FFFF-FFFF00000000}"/>
  </bookViews>
  <sheets>
    <sheet name=" Riskihindami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 l="1"/>
  <c r="D18" i="1" s="1"/>
  <c r="E18" i="1" s="1"/>
  <c r="G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Anne-Ly Aalde</author>
  </authors>
  <commentList>
    <comment ref="H7" authorId="0" shapeId="0" xr:uid="{00000000-0006-0000-0000-000001000000}">
      <text>
        <r>
          <rPr>
            <b/>
            <sz val="9"/>
            <color indexed="81"/>
            <rFont val="Tahoma"/>
            <family val="2"/>
            <charset val="186"/>
          </rPr>
          <t>Anne-Ly Aalde:</t>
        </r>
        <r>
          <rPr>
            <sz val="9"/>
            <color indexed="81"/>
            <rFont val="Tahoma"/>
            <family val="2"/>
            <charset val="186"/>
          </rPr>
          <t xml:space="preserve">
Dokumendile viitamisel selge pealkiri ja andmed dokumendi kohta</t>
        </r>
      </text>
    </comment>
  </commentList>
</comments>
</file>

<file path=xl/sharedStrings.xml><?xml version="1.0" encoding="utf-8"?>
<sst xmlns="http://schemas.openxmlformats.org/spreadsheetml/2006/main" count="63" uniqueCount="63">
  <si>
    <t>RISKIHINDAMINE</t>
  </si>
  <si>
    <t>Meede ja sekkumine:</t>
  </si>
  <si>
    <t>Meetme 21.1.1.2 „Ühiskonna ja majanduse vajadustele vastava teadus- ja arendustegevuse võimekuse kasvatamine“ sekkumine „Teadus-, arendus- ja innovatsioonitegevuste tulemuste rakendamise võimekuse tõstmine ühiskonnas ning selleks soodsa poliitikakeskkonna loomine (RITA+)“</t>
  </si>
  <si>
    <t>Riskitaseme määramise eesmärgiks on leida, millised asjaolud muudavad meetmed riskantsemateks. Hinnatakse 4 tegurit.</t>
  </si>
  <si>
    <t xml:space="preserve">Erinevatele riskitunnustele antakse erinev arv punkte skaalal 0-3 sõltuvalt riskitunnuse otsesest seosest konkreetse riskiga.
</t>
  </si>
  <si>
    <t>Riskianalüüsi läbiviija võib lisada täiendavad riskifaktoreid, kui need on rakendamise käigus ilmnenud või neid ei ole eelnevalt välja toodud. Tabelis väljatoodud riske võib kohandada vastavalt hinnatavale meetmele, kui see on vajalik.</t>
  </si>
  <si>
    <t>RISKIVALDKOND</t>
  </si>
  <si>
    <t>Kontrollikoht</t>
  </si>
  <si>
    <t>HINNANG</t>
  </si>
  <si>
    <t>Max. SKOOR</t>
  </si>
  <si>
    <r>
      <t>Selgitus riski hindamisel</t>
    </r>
    <r>
      <rPr>
        <sz val="11"/>
        <rFont val="Times New Roman"/>
        <family val="1"/>
        <charset val="186"/>
      </rPr>
      <t>.
 Rakendamisel juba toimivad maandamistegevused ja -meetmed, mis riskiskoori mõjutavad.</t>
    </r>
  </si>
  <si>
    <t xml:space="preserve">Hinnatud SKOOR </t>
  </si>
  <si>
    <r>
      <t>Ettepanekud riski maandamiseks ja kontrollifookuse suunamisel
(</t>
    </r>
    <r>
      <rPr>
        <sz val="11"/>
        <color theme="1"/>
        <rFont val="Times New Roman"/>
        <family val="1"/>
        <charset val="186"/>
      </rPr>
      <t>täida, kui hinnatud skoor on 2 või 3)</t>
    </r>
  </si>
  <si>
    <t>0
Risk puudub</t>
  </si>
  <si>
    <t>1
Madal risk</t>
  </si>
  <si>
    <t>2
Keskmine risk</t>
  </si>
  <si>
    <t>3
Kõrge risk</t>
  </si>
  <si>
    <t>Korruptsioon ja huvide konflikt</t>
  </si>
  <si>
    <r>
      <t>Kas</t>
    </r>
    <r>
      <rPr>
        <sz val="11"/>
        <color rgb="FFFF0000"/>
        <rFont val="Times New Roman"/>
        <family val="1"/>
        <charset val="186"/>
      </rPr>
      <t xml:space="preserve"> </t>
    </r>
    <r>
      <rPr>
        <sz val="11"/>
        <rFont val="Times New Roman"/>
        <family val="1"/>
        <charset val="186"/>
      </rPr>
      <t>elluviijal/toetuse saajal</t>
    </r>
    <r>
      <rPr>
        <sz val="11"/>
        <color rgb="FFFF0000"/>
        <rFont val="Times New Roman"/>
        <family val="1"/>
        <charset val="186"/>
      </rPr>
      <t xml:space="preserve"> </t>
    </r>
    <r>
      <rPr>
        <sz val="11"/>
        <rFont val="Times New Roman"/>
        <family val="1"/>
        <charset val="186"/>
      </rPr>
      <t xml:space="preserve">on strateegia/tegvuskava (vm dokument) korruptsiooni/pettuste/ebaseaduslike tegevuste vältimiseks ja ebaseaduslikest tegevustest teavitamiseks ja/või viiakse läbi vastavasisulisi koolitusi. Hinnata teadaoleva info kohaselt. Käskkirja alusel antava toetuse osas on võimalik infot küsida elluviijalt.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 
Juhul, kui asjaolu ei ole kirjeldatud, siis riskiskoori määramisel selgitada, millisele teadaolevale infole tugineti.</t>
    </r>
  </si>
  <si>
    <t xml:space="preserve">Toetuse saajal on strateegia/tegevuskava (või muu dokument), kus on põhimõtted kirjas ja mida aktiivselt rakendatakse. Või TATi koostaja/ toetuse saaja viib läbi regulaarselt selleteemalisi koolitusi.  </t>
  </si>
  <si>
    <t>Jah, on strateegia/ tegevuskava (või muu dokument), kuid see pole efektiivne - toimuvad küll aeg-ajalt selleteemalised koolitused, kuid need pole regulaarsed. 
TATis (või TAT seletuskirjas) on viidatud korruptsiooniseadusele või muude tingimustega on risk maandatud.</t>
  </si>
  <si>
    <t xml:space="preserve">Mitteametlikud põhimõtted eksisteerivad, aga need ei ole kirjas asutusesisestes dokumentides või teadaolevalt on esinenud juhtumeid viimase 2 aasta jooksul. </t>
  </si>
  <si>
    <t>Selliseid põhimõtteid strateegias (või muus dokumendis) ei ole kirjeldatud  või TAT koostajal puudub sellekohane info. TATis (või TAT seletuskirjas) ei ole viidatud korruptsiooniseadusele või ei ole selgelt välja toodud tingimusi, millega saab vältida huvide konflikti ja korruptsiooni.</t>
  </si>
  <si>
    <t>Riigiabi ja/või vähese tähtusega abi esineminise kohaldumine</t>
  </si>
  <si>
    <r>
      <t xml:space="preserve">Kas toetuste abil mõjutatakse riigi majandust ja konkurentsi lubamatul viisil, kuna tegemist võib olla riigiabiga ja/või vähese tähtsusega abiga (VTA) või grupierandiga hõlmatud riigiabiga.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t>
    </r>
  </si>
  <si>
    <t>Riigiabi/VTA/ grupierandiga hõlmatud riigiabi määruse alusel ei kohaldu. RA-l on olemas analüüs.</t>
  </si>
  <si>
    <t xml:space="preserve">Võib esineda grupierandiga hõlmatud riigiabi ja on järgitud grupierandi teatise esitamisega seonduvad protseduurireegleid, mis on sätestatud konkurentsiseaduse §-s 34². </t>
  </si>
  <si>
    <t>Võib esineda riigiabi või VTA ja määruses (seletuskirjas) on selged juhised, kuidas ja millal seda hinnatakse ning on hinnatud ergutava mõju aspekti.</t>
  </si>
  <si>
    <t>Võib esineda riigiabi või VTA või grupierandina antav abi, kuid määruses või seletuskirjas puuduvad juhised nende hindamiseks (puudub analüüs või puuduvad selged viited esinemise kohta) ning puuduvad hinnangud ergutava mõju aspekti osas</t>
  </si>
  <si>
    <t>Käskkirja seletuskirja punktis 3 on toodud riigiabi analüüs. Sekkumise alategevus 3 puhul antav toetus erialaliitudele on vastavalt Euroopa Liidu toimimise lepingu artikkel 107 lõikele 1 klassifitseeritav riigiabina.</t>
  </si>
  <si>
    <t>Pettuserisk - Topeltfinantserimine</t>
  </si>
  <si>
    <r>
      <t xml:space="preserve">Kas võib esineda topeltfianatseerimise võimalus - sarnaste meetmete (nii EL kui ka siseriiklike fondide) olemasolu võib kaasa tuua olukorra, et samale tegevusele/objektile küsitakse toetust mitmest finantsallikast.
</t>
    </r>
    <r>
      <rPr>
        <i/>
        <sz val="11"/>
        <rFont val="Times New Roman"/>
        <family val="1"/>
        <charset val="186"/>
      </rPr>
      <t xml:space="preserve">Kui on sarnaseid meetmeid, siis see siia kirja panna. RÜ-le on see oluline info selleks, et kavandada täiendavaid maandamismeetmeid.
Kui kattuvaid meetmeid/tegevusi ei ole, siis ka kirjutada, kuidas infot saadakse. Näiteks selgitus tagamaks topeltfinantseerimise vältimist: toimub infovahetus teiste rahastajatega regulaarselt….(kuidas) </t>
    </r>
    <r>
      <rPr>
        <sz val="11"/>
        <rFont val="Times New Roman"/>
        <family val="1"/>
        <charset val="186"/>
      </rPr>
      <t xml:space="preserve">  </t>
    </r>
  </si>
  <si>
    <t>Hinnatavale meetmele sarnase sisuga EL ja/või siseriiklikke toetusmeetmeid ei rakendata.</t>
  </si>
  <si>
    <t>Rakendatakse hinnatavale meetmele sarnase sisuga EL ja siseriiklikke toetusmeetmeid ja elluviija on riigiasutus ja/või raamatupidamine toimub tsentraalselt (RTK-s) ja on tagatud asutusesisesed täiendavad kontrollid kulude jaotamise osas.</t>
  </si>
  <si>
    <t>Rakendatakse hinnatavale meetmele sarnase sisuga EL ja/või siseriiklikke toetusmeetmeid, kuid kasutatakse ühtset infosüsteemi ja rahastust on lihtne kontrollida esiatatud kuludokumendi loetelu alusel (ei kasutata kindlasummalist makset ega ühikuhindasid).</t>
  </si>
  <si>
    <t>Rakendatakse hinnatavale meetmele sarnase sisuga EL ja/või siseriiklikke toetusmeetmeid ja ei kasutata ühtset infosüsteemi, mistõttu ei saa toetuse kasutamist lihtsalt kontrollida või ühtse infosüsteemi kasutamisel  ei ole võimalik kontrollida dokumendipõhiselt (kasutatakse kindlasummalist makset või ühikuhindasid)</t>
  </si>
  <si>
    <t>Alategevus 1 raames on saraseks meetmeks Riigikantselei meetme 21.1.1.3 „Avaliku sektori innovatsioonivõimekuse tõstmine“ sekkumine „Avaliku sektori innovatsiooniprojektide toetamine ning analüüsid ja tööriistad avaliku sektori innovatsiooni ja arendustegevuse toetuseks“. Kuna toetust antakse nutika spetsialiseerumise valdkonna rakendusuuringutele, siis valdkondade ja teemade osas võib esineda kattuvusi ka sekkumisega: "Temaatiliste teadus- ja arendustegevuse programmide rakendamine akadeemilise, era- ja avaliku sektori koosloome ja koostöö edendamiseks nutika spetsialiseerumise valdkondades".</t>
  </si>
  <si>
    <t xml:space="preserve">Toetuse kasutamine ei ole läbipaistev ja/või ei toimu konkurentsi ära kasutades.  </t>
  </si>
  <si>
    <t xml:space="preserve">Kas elluviija/toetuse saaja on kohustatud läbi viima riigihankeid. </t>
  </si>
  <si>
    <t>Elluviijad/toetuse saajad on riigiasutused/riigi hallatavad asutused ja riigihangete läbiviijaks on eksperdid või riigiasutus (allasutus), kellele on antud vastav ülesanne.</t>
  </si>
  <si>
    <t xml:space="preserve">Elluviijad/toetuse saajad on avalik-õiguslikud juriidilised isikud, kelle hangete läbiviimise eest vastutab vastav riigiasutus, kellel on antud ülesanne riigihangete läbiviimiseks </t>
  </si>
  <si>
    <t>Elluviijad/toetuse saajad on avalik-õiguslikud juriidilised isikud, kes viivad hankeid läbi iseseisvalt. 
 Või
Juriidilised isikud, kellel puudub riigihanke läbiviimise kohustus, kuid on õigusaktiga kehtestatud kohustus ostu/teenuse riigihangete registris avaldamine</t>
  </si>
  <si>
    <t>Elluviijad/toetuse saajad on juriidilised isikud, kellel puudub riigihanke läbiviimise kohustus</t>
  </si>
  <si>
    <t>Keskkonnamõjudega ei ole arvestatud</t>
  </si>
  <si>
    <r>
      <t xml:space="preserve">Kas </t>
    </r>
    <r>
      <rPr>
        <b/>
        <sz val="11"/>
        <rFont val="Times New Roman"/>
        <family val="1"/>
        <charset val="186"/>
      </rPr>
      <t>käskkirjas kirjeldatud</t>
    </r>
    <r>
      <rPr>
        <sz val="11"/>
        <rFont val="Times New Roman"/>
        <family val="1"/>
        <charset val="186"/>
      </rPr>
      <t xml:space="preserve"> kriteeriumid/ </t>
    </r>
    <r>
      <rPr>
        <b/>
        <sz val="11"/>
        <rFont val="Times New Roman"/>
        <family val="1"/>
        <charset val="186"/>
      </rPr>
      <t xml:space="preserve">määruse kriteeriumid </t>
    </r>
    <r>
      <rPr>
        <sz val="11"/>
        <rFont val="Times New Roman"/>
        <family val="1"/>
        <charset val="186"/>
      </rPr>
      <t>(vastavus-, valiku- ja välistuskriteeriumid) arvestavad "ei kahjusta oluliselt" põhimõtet (DNSH) ning kas taristuinvesteeringutele on seatud nõue kliimakindluse tagamiseks.</t>
    </r>
  </si>
  <si>
    <t xml:space="preserve">Meetme DNSH analüüsis on tuvastatud, et oluline negatiivne keskkonnamõju puudub (meede ei mõjuta keskkonnaseisundit, nn pehme meede). Projekti tasandil ei ole vaja DNSH hindamist läbi viia. Pole tegemist taristuinvesteeringuga. </t>
  </si>
  <si>
    <t xml:space="preserve">Meetme DNSH analüüsis on tuvastatud, et eelduslikult oluline negatiivne keskkonnamõju puudub, kuid on toodud välja soovitused keskkonnamõjude ennetamiseks, mis on nõudena kehtestatud käskkirjas/määruses, välistamaks toetavate projektide vastuolu DNSH põhimõttele. Vajalik ei ole projekti põhiselt DNSH hindamise läbi viimine. Pole tegemist taristuinvesteeringuga. </t>
  </si>
  <si>
    <t xml:space="preserve">Meetme DNSH analüüsis on tuvastatud, et esinevad  keskkonnariskid, mille maandamiseks või ennetamiseks on ette nähtud leevendusmeetmed.  Vajalik on on läbi viia projekti tasandil hindamine. Meetme tegevus hõlmab ühte objekti või samaliigilisi tegevusi.  Tegemist ei ole taristuinvesteeringuga, mille puhul on nõutav kliimakindluse tagamise hindamine. </t>
  </si>
  <si>
    <t xml:space="preserve">Meetme DNSH analüüsis on tuvastatud, et esinevad olulised keskkonnariskid, mille maandamiseks on ette nähtud leevendusmeetmed. Meetmest toetatavad tegevused on erinevad ning on risk, et meetme hinnang ei ole piisavalt detailne välistamaks DNSH põhimõtetega vastuolu.  Vajalik on projekti tasandil DNSH hindamine. Tegemist on taristuinvesteeringuga, mille puhul on nõutav kliimakindluse tagamise hindamine. </t>
  </si>
  <si>
    <t>Sekkumise raames toetatakse teadus- ja arendusuuringute läbiviimist ning pädevuse kasvatamist ja koostööd (nn pehmed tegevused). Tegevused ei too kaasa negatiivset keskkonnamõju.</t>
  </si>
  <si>
    <t>Sekkumise puutumus DNSH põhimõttega on toodud käskkirja eelnõu punktis 2.5 ning täiendavalt lahti selgitatud seletuskirjas.</t>
  </si>
  <si>
    <t>Kokku skoor</t>
  </si>
  <si>
    <t>Hinnang „Madal“ – 0 kuni 5 punkti</t>
  </si>
  <si>
    <t xml:space="preserve">Hinnang „Keskmine“ – 6 kuni 11 punkti </t>
  </si>
  <si>
    <t>KOONDHINNANG</t>
  </si>
  <si>
    <t xml:space="preserve">Hinnang „Kõrge“ – 12 kuni 15 punkti </t>
  </si>
  <si>
    <t xml:space="preserve">SA Eesti Teadusagentuuril (edaspidi ETAG) on kirjalikud juhised huvide konflikti vältimise kohta. Kõik hindajad peavad allkirjastama ka vastava lepingu. ETAG-i kõikidele töötajatele on saadetud kirjalik juhis huvide konflikti vältimise kohta, mille on koostanud ETAG-i jurist.  Töötajad (mitte ainult hindamises osalevad töötajad, vaid kõik, kellele on ligipääs taotluse infole), kellel on huvide konflikt, taandatakse vastavatest protsessidest. Lisaks on ETAG-l juhised ka selle kohta, kuidas teised töötajad saaksid vältida info sattumist huvide konfliktiga töötaja kätte. </t>
  </si>
  <si>
    <t>Risk on maandatud. ETAGil on piisavalt kogemusi konfiktiohtlike töötajate protsessidest eemaldamisel. Lisameetmeid ei ole plaanis.</t>
  </si>
  <si>
    <t>Käskkirjas ja käskkirja seletuskirjas on toodud analüüs ja selged juhised, kuidas riigiabi antakse. Erialaliitudele antakse toetust vähese tähtsusega abina ning elluviijal on käskkirja eelnõu punkti 2.3.6. kohaselt kohustus kontrollida, kas toetuse saaja vastab Euroopa Komisjoni määruses (EL) nr 1407/2013 sätestatud tingimustele.  Samuti on sätestatud, et kui toetuse saaja ei vasta vähese tähtsuse abi saamise tingimustele, toetust välja ei anta. Vähese tähtsuse abi andmise nõuded on esitatud käskkirja lisa 1 punktis 2.3.7.</t>
  </si>
  <si>
    <t>RITA+ sekkumine ning innovatsiooniprojektide sekkumine on üksteist täiendavad, RITA+ sekkumise eesmärk on toetada rakendusuuringuid, Riigikantselei meetme eesmärk on toetada eksperimentaalarendust ning teadustulemuste katsetamist ja kasutusele võtmist. Kaks sekkumist töötavad sünergias. sh on RITA+ raames välja töötatud teadustulemusi võimalik minna edasi arendama ja katsetama innovatsiooniprojektide meetmes. Topeltfinantseerimise vältimiseks on kavas elluviija ja Riigikantselei vahel pidev koostöö ning infovahetus (sh RITA+ alategevus 1 taotlusvoorude ettevalmistamisel, läbiviimisel ning taotluste hindamisel). RITA+ sekkumise toetust makstakse välja kuludokumentide alusel, seega on võimalik rahastamist dokumendipõhiselt kontrollida. Temaatiliste programmidel on sama elluviija RITA+-ga, elluviija ülesanne on tagada, et samu teadus- ja arendusprojekte ei rahastata kahest sekkumisest.</t>
  </si>
  <si>
    <t>Sekkumise raames on kavas tellida teenuseid vastavalt riigihangete seaduses sätestatud korrale (sh on kavas tellida teenuseid kohaldades RHS-i § 11 lg 1 p 19 toodud teadus- ja arendusteenuse erandit). Elluviija viib hankeid läbi iseseisvalt.</t>
  </si>
  <si>
    <t xml:space="preserve">Asutusel on olemas asutusesisene hankekord ning juriidiline tugi hangete läbiviimisel. Sekkumise raames tagatakse, et hanked on avatud kõikidele kriteeriumitele vastavatele osapooltele, konkurentsi kuidagi ei piirata. </t>
  </si>
  <si>
    <t>Haridus- ja teadusministri käskkirja "Toetuse andmise tingimuste kehtestamine tegevuse „Teadus-, arendus- ja innovatsioonitegevuste tulemuste rakendamise võimekuse tõstmine ühiskonnas ning selleks soodsa poliitikakeskkonna loomine“ elluviimiseks" seletuskirja lisa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</si>
</sst>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1"/>
      <color rgb="FF006100"/>
      <name val="Calibri"/>
      <family val="2"/>
      <charset val="186"/>
      <scheme val="minor"/>
    </font>
    <font>
      <sz val="11"/>
      <color theme="1"/>
      <name val="Calibri"/>
      <family val="2"/>
      <charset val="186"/>
      <scheme val="minor"/>
    </font>
    <font>
      <sz val="11"/>
      <color theme="1"/>
      <name val="Times New Roman"/>
      <family val="1"/>
      <charset val="186"/>
    </font>
    <font>
      <sz val="11"/>
      <name val="Times New Roman"/>
      <family val="1"/>
      <charset val="186"/>
    </font>
    <font>
      <b/>
      <sz val="11"/>
      <name val="Times New Roman"/>
      <family val="1"/>
      <charset val="186"/>
    </font>
    <font>
      <sz val="11"/>
      <color rgb="FFFF0000"/>
      <name val="Times New Roman"/>
      <family val="1"/>
      <charset val="186"/>
    </font>
    <font>
      <b/>
      <sz val="11"/>
      <color theme="1"/>
      <name val="Times New Roman"/>
      <family val="1"/>
      <charset val="186"/>
    </font>
    <font>
      <sz val="9"/>
      <color indexed="81"/>
      <name val="Tahoma"/>
      <family val="2"/>
      <charset val="186"/>
    </font>
    <font>
      <b/>
      <sz val="9"/>
      <color indexed="81"/>
      <name val="Tahoma"/>
      <family val="2"/>
      <charset val="186"/>
    </font>
    <font>
      <i/>
      <sz val="11"/>
      <name val="Times New Roman"/>
      <family val="1"/>
      <charset val="186"/>
    </font>
  </fonts>
  <fills count="8">
    <fill>
      <patternFill patternType="none"/>
    </fill>
    <fill>
      <patternFill patternType="gray125"/>
    </fill>
    <fill>
      <patternFill patternType="solid">
        <fgColor rgb="FFC6EFCE"/>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9" fontId="2" fillId="0" borderId="0" applyFont="0" applyFill="0" applyBorder="0" applyAlignment="0" applyProtection="0"/>
  </cellStyleXfs>
  <cellXfs count="48">
    <xf numFmtId="0" fontId="0" fillId="0" borderId="0" xfId="0"/>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4" fillId="5" borderId="1" xfId="0" applyFont="1" applyFill="1" applyBorder="1" applyAlignment="1">
      <alignment vertical="top" wrapText="1"/>
    </xf>
    <xf numFmtId="0" fontId="5" fillId="5" borderId="1" xfId="0" applyFont="1" applyFill="1" applyBorder="1" applyAlignment="1">
      <alignment vertical="center" wrapText="1"/>
    </xf>
    <xf numFmtId="0" fontId="7" fillId="7"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16" fontId="4" fillId="0" borderId="0" xfId="0" applyNumberFormat="1" applyFont="1" applyAlignment="1">
      <alignment vertical="top" wrapText="1"/>
    </xf>
    <xf numFmtId="0" fontId="5" fillId="0" borderId="0" xfId="0" applyFont="1" applyAlignment="1">
      <alignment horizontal="center" vertical="center" wrapText="1"/>
    </xf>
    <xf numFmtId="9" fontId="4" fillId="0" borderId="0" xfId="2" applyFont="1" applyAlignment="1">
      <alignment vertical="top" wrapText="1"/>
    </xf>
    <xf numFmtId="9" fontId="4" fillId="0" borderId="0" xfId="2" applyFont="1" applyAlignment="1">
      <alignment horizontal="center" vertical="top" wrapText="1"/>
    </xf>
    <xf numFmtId="9" fontId="4" fillId="0" borderId="0" xfId="2" applyFont="1" applyAlignment="1">
      <alignment horizontal="center" vertical="top"/>
    </xf>
    <xf numFmtId="0" fontId="5" fillId="0" borderId="1" xfId="0" applyFont="1" applyBorder="1" applyAlignment="1">
      <alignment horizontal="left" vertical="center" wrapText="1"/>
    </xf>
    <xf numFmtId="0" fontId="5" fillId="3" borderId="1" xfId="1" applyFont="1" applyFill="1" applyBorder="1" applyAlignment="1">
      <alignment horizontal="center" vertical="top" wrapText="1"/>
    </xf>
    <xf numFmtId="0" fontId="5" fillId="5" borderId="1" xfId="0" applyFont="1" applyFill="1" applyBorder="1" applyAlignment="1">
      <alignment vertical="top" wrapText="1"/>
    </xf>
    <xf numFmtId="0" fontId="5" fillId="4" borderId="1" xfId="0" applyFont="1" applyFill="1" applyBorder="1" applyAlignment="1">
      <alignment horizontal="center" vertical="center" wrapText="1"/>
    </xf>
    <xf numFmtId="0" fontId="3" fillId="0" borderId="1" xfId="0"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vertical="center"/>
    </xf>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vertical="center"/>
    </xf>
    <xf numFmtId="0" fontId="3" fillId="0" borderId="0" xfId="0" applyFont="1" applyAlignment="1">
      <alignment horizontal="center" vertical="center"/>
    </xf>
    <xf numFmtId="0" fontId="4" fillId="6"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0" xfId="0" applyFont="1" applyAlignment="1">
      <alignment horizontal="right" vertical="center" wrapText="1"/>
    </xf>
    <xf numFmtId="0" fontId="3" fillId="6" borderId="0" xfId="0" applyFont="1" applyFill="1" applyAlignment="1">
      <alignment horizontal="left" vertical="center" wrapText="1"/>
    </xf>
    <xf numFmtId="0" fontId="10" fillId="0" borderId="1" xfId="0" applyFont="1" applyBorder="1" applyAlignment="1">
      <alignment vertical="center" wrapText="1"/>
    </xf>
    <xf numFmtId="0" fontId="4" fillId="4"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4" fillId="6" borderId="0" xfId="0" applyFont="1" applyFill="1" applyAlignment="1">
      <alignment horizontal="center" vertical="center" wrapText="1"/>
    </xf>
    <xf numFmtId="0" fontId="7" fillId="5" borderId="1" xfId="0" applyFont="1" applyFill="1" applyBorder="1" applyAlignment="1">
      <alignment horizontal="center" vertical="top" wrapText="1"/>
    </xf>
    <xf numFmtId="0" fontId="5" fillId="3" borderId="1" xfId="1" applyFont="1" applyFill="1" applyBorder="1" applyAlignment="1">
      <alignment horizontal="center" vertical="top" wrapText="1"/>
    </xf>
    <xf numFmtId="0" fontId="5" fillId="3" borderId="1" xfId="1" applyFont="1" applyFill="1" applyBorder="1" applyAlignment="1">
      <alignment horizontal="left" vertical="center" wrapText="1"/>
    </xf>
    <xf numFmtId="0" fontId="5" fillId="5" borderId="1" xfId="1" applyFont="1" applyFill="1" applyBorder="1" applyAlignment="1">
      <alignment horizontal="center" vertical="center" wrapText="1"/>
    </xf>
    <xf numFmtId="0" fontId="5" fillId="3" borderId="1" xfId="1" applyFont="1" applyFill="1" applyBorder="1" applyAlignment="1">
      <alignment horizontal="center" vertical="center" wrapText="1"/>
    </xf>
  </cellXfs>
  <cellStyles count="3">
    <cellStyle name="Hea" xfId="1" builtinId="26"/>
    <cellStyle name="Normaallaad" xfId="0" builtinId="0"/>
    <cellStyle name="Protsent" xfId="2" builtinId="5"/>
  </cellStyles>
  <dxfs count="3">
    <dxf>
      <fill>
        <patternFill>
          <bgColor theme="9"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workbookViewId="0">
      <pane xSplit="2" ySplit="8" topLeftCell="E16" activePane="bottomRight" state="frozen"/>
      <selection pane="topRight" activeCell="D1" sqref="D1"/>
      <selection pane="bottomLeft" activeCell="A9" sqref="A9"/>
      <selection pane="bottomRight" activeCell="J1" sqref="J1"/>
    </sheetView>
  </sheetViews>
  <sheetFormatPr defaultColWidth="9.140625" defaultRowHeight="34.35" customHeight="1" x14ac:dyDescent="0.25"/>
  <cols>
    <col min="1" max="1" width="29.5703125" style="5" customWidth="1"/>
    <col min="2" max="2" width="49.42578125" style="1" customWidth="1"/>
    <col min="3" max="3" width="31.42578125" style="1" customWidth="1"/>
    <col min="4" max="4" width="42" style="1" customWidth="1"/>
    <col min="5" max="5" width="32.42578125" style="1" customWidth="1"/>
    <col min="6" max="6" width="33.5703125" style="1" customWidth="1"/>
    <col min="7" max="7" width="8.42578125" style="2" customWidth="1"/>
    <col min="8" max="8" width="55.42578125" style="3" customWidth="1"/>
    <col min="9" max="9" width="9.85546875" style="4" customWidth="1"/>
    <col min="10" max="10" width="35.140625" style="1" customWidth="1"/>
    <col min="11" max="16384" width="9.140625" style="1"/>
  </cols>
  <sheetData>
    <row r="1" spans="1:10" ht="123.75" customHeight="1" x14ac:dyDescent="0.25">
      <c r="J1" s="1" t="s">
        <v>62</v>
      </c>
    </row>
    <row r="2" spans="1:10" s="5" customFormat="1" ht="34.35" customHeight="1" x14ac:dyDescent="0.25">
      <c r="A2" s="27" t="s">
        <v>0</v>
      </c>
      <c r="B2" s="35" t="s">
        <v>1</v>
      </c>
      <c r="C2" s="42" t="s">
        <v>2</v>
      </c>
      <c r="D2" s="42"/>
      <c r="E2" s="42"/>
      <c r="F2" s="42"/>
      <c r="G2" s="42"/>
      <c r="H2" s="42"/>
      <c r="I2" s="36"/>
    </row>
    <row r="3" spans="1:10" ht="14.1" customHeight="1" x14ac:dyDescent="0.25">
      <c r="A3" s="31" t="s">
        <v>3</v>
      </c>
      <c r="B3" s="31"/>
      <c r="C3" s="31"/>
      <c r="D3" s="31"/>
      <c r="E3" s="31"/>
      <c r="I3" s="15"/>
    </row>
    <row r="4" spans="1:10" ht="14.1" customHeight="1" x14ac:dyDescent="0.25">
      <c r="A4" s="29" t="s">
        <v>4</v>
      </c>
      <c r="B4" s="29"/>
      <c r="C4" s="29"/>
      <c r="D4" s="29"/>
      <c r="E4" s="29"/>
    </row>
    <row r="5" spans="1:10" ht="15" x14ac:dyDescent="0.25">
      <c r="A5" s="28" t="s">
        <v>5</v>
      </c>
      <c r="B5" s="28"/>
      <c r="C5" s="28"/>
      <c r="D5" s="28"/>
      <c r="E5" s="28"/>
      <c r="F5" s="29"/>
      <c r="G5" s="30"/>
      <c r="H5" s="31"/>
      <c r="I5" s="32"/>
      <c r="J5" s="29"/>
    </row>
    <row r="6" spans="1:10" ht="11.45" customHeight="1" x14ac:dyDescent="0.25"/>
    <row r="7" spans="1:10" s="2" customFormat="1" ht="15" x14ac:dyDescent="0.25">
      <c r="A7" s="45" t="s">
        <v>6</v>
      </c>
      <c r="B7" s="44" t="s">
        <v>7</v>
      </c>
      <c r="C7" s="44" t="s">
        <v>8</v>
      </c>
      <c r="D7" s="44"/>
      <c r="E7" s="44"/>
      <c r="F7" s="44"/>
      <c r="G7" s="47" t="s">
        <v>9</v>
      </c>
      <c r="H7" s="47" t="s">
        <v>10</v>
      </c>
      <c r="I7" s="46" t="s">
        <v>11</v>
      </c>
      <c r="J7" s="43" t="s">
        <v>12</v>
      </c>
    </row>
    <row r="8" spans="1:10" s="2" customFormat="1" ht="43.35" customHeight="1" x14ac:dyDescent="0.25">
      <c r="A8" s="45"/>
      <c r="B8" s="44"/>
      <c r="C8" s="23" t="s">
        <v>13</v>
      </c>
      <c r="D8" s="23" t="s">
        <v>14</v>
      </c>
      <c r="E8" s="23" t="s">
        <v>15</v>
      </c>
      <c r="F8" s="23" t="s">
        <v>16</v>
      </c>
      <c r="G8" s="47"/>
      <c r="H8" s="47"/>
      <c r="I8" s="46"/>
      <c r="J8" s="43"/>
    </row>
    <row r="9" spans="1:10" ht="210" x14ac:dyDescent="0.25">
      <c r="A9" s="22" t="s">
        <v>17</v>
      </c>
      <c r="B9" s="6" t="s">
        <v>18</v>
      </c>
      <c r="C9" s="26" t="s">
        <v>19</v>
      </c>
      <c r="D9" s="26" t="s">
        <v>20</v>
      </c>
      <c r="E9" s="26" t="s">
        <v>21</v>
      </c>
      <c r="F9" s="26" t="s">
        <v>22</v>
      </c>
      <c r="G9" s="7">
        <v>3</v>
      </c>
      <c r="H9" s="37" t="s">
        <v>56</v>
      </c>
      <c r="I9" s="33">
        <v>0</v>
      </c>
      <c r="J9" s="34" t="s">
        <v>57</v>
      </c>
    </row>
    <row r="10" spans="1:10" ht="210" x14ac:dyDescent="0.25">
      <c r="A10" s="22" t="s">
        <v>23</v>
      </c>
      <c r="B10" s="8" t="s">
        <v>24</v>
      </c>
      <c r="C10" s="8" t="s">
        <v>25</v>
      </c>
      <c r="D10" s="8" t="s">
        <v>26</v>
      </c>
      <c r="E10" s="8" t="s">
        <v>27</v>
      </c>
      <c r="F10" s="8" t="s">
        <v>28</v>
      </c>
      <c r="G10" s="7">
        <v>3</v>
      </c>
      <c r="H10" s="37" t="s">
        <v>29</v>
      </c>
      <c r="I10" s="33">
        <v>2</v>
      </c>
      <c r="J10" s="34" t="s">
        <v>58</v>
      </c>
    </row>
    <row r="11" spans="1:10" ht="397.5" customHeight="1" x14ac:dyDescent="0.25">
      <c r="A11" s="22" t="s">
        <v>30</v>
      </c>
      <c r="B11" s="6" t="s">
        <v>31</v>
      </c>
      <c r="C11" s="8" t="s">
        <v>32</v>
      </c>
      <c r="D11" s="8" t="s">
        <v>33</v>
      </c>
      <c r="E11" s="8" t="s">
        <v>34</v>
      </c>
      <c r="F11" s="8" t="s">
        <v>35</v>
      </c>
      <c r="G11" s="7">
        <v>3</v>
      </c>
      <c r="H11" s="37" t="s">
        <v>36</v>
      </c>
      <c r="I11" s="9">
        <v>2</v>
      </c>
      <c r="J11" s="10" t="s">
        <v>59</v>
      </c>
    </row>
    <row r="12" spans="1:10" ht="135" x14ac:dyDescent="0.25">
      <c r="A12" s="22" t="s">
        <v>37</v>
      </c>
      <c r="B12" s="37" t="s">
        <v>38</v>
      </c>
      <c r="C12" s="8" t="s">
        <v>39</v>
      </c>
      <c r="D12" s="8" t="s">
        <v>40</v>
      </c>
      <c r="E12" s="8" t="s">
        <v>41</v>
      </c>
      <c r="F12" s="8" t="s">
        <v>42</v>
      </c>
      <c r="G12" s="7">
        <v>3</v>
      </c>
      <c r="H12" s="37" t="s">
        <v>60</v>
      </c>
      <c r="I12" s="9">
        <v>2</v>
      </c>
      <c r="J12" s="10" t="s">
        <v>61</v>
      </c>
    </row>
    <row r="13" spans="1:10" ht="195" x14ac:dyDescent="0.25">
      <c r="A13" s="41" t="s">
        <v>43</v>
      </c>
      <c r="B13" s="8" t="s">
        <v>44</v>
      </c>
      <c r="C13" s="8" t="s">
        <v>45</v>
      </c>
      <c r="D13" s="8" t="s">
        <v>46</v>
      </c>
      <c r="E13" s="8" t="s">
        <v>47</v>
      </c>
      <c r="F13" s="8" t="s">
        <v>48</v>
      </c>
      <c r="G13" s="38">
        <v>3</v>
      </c>
      <c r="H13" s="37" t="s">
        <v>49</v>
      </c>
      <c r="I13" s="39">
        <v>0</v>
      </c>
      <c r="J13" s="10" t="s">
        <v>50</v>
      </c>
    </row>
    <row r="14" spans="1:10" ht="34.35" customHeight="1" x14ac:dyDescent="0.25">
      <c r="A14" s="11"/>
      <c r="B14" s="12"/>
      <c r="C14" s="12"/>
      <c r="D14" s="12"/>
      <c r="E14" s="12"/>
      <c r="F14" s="24" t="s">
        <v>51</v>
      </c>
      <c r="G14" s="25">
        <f>SUM(G9:G13)</f>
        <v>15</v>
      </c>
      <c r="H14" s="13"/>
      <c r="I14" s="14">
        <f>SUM(I9:I13)</f>
        <v>6</v>
      </c>
      <c r="J14" s="12"/>
    </row>
    <row r="15" spans="1:10" ht="12.6" customHeight="1" x14ac:dyDescent="0.25">
      <c r="G15" s="15"/>
    </row>
    <row r="16" spans="1:10" ht="12.6" customHeight="1" x14ac:dyDescent="0.25">
      <c r="G16" s="15"/>
    </row>
    <row r="17" spans="1:7" ht="15.6" customHeight="1" x14ac:dyDescent="0.25">
      <c r="A17" s="16" t="s">
        <v>52</v>
      </c>
      <c r="C17" s="15"/>
      <c r="D17" s="15"/>
      <c r="G17" s="15"/>
    </row>
    <row r="18" spans="1:7" ht="15.6" customHeight="1" x14ac:dyDescent="0.25">
      <c r="A18" s="16" t="s">
        <v>53</v>
      </c>
      <c r="C18" s="18" t="s">
        <v>54</v>
      </c>
      <c r="D18" s="15">
        <f>I14</f>
        <v>6</v>
      </c>
      <c r="E18" s="40" t="str">
        <f>IF(ISNUMBER(D18),(IF(D18&gt;=12,"kõrge risk",IF(D18&lt;=5,"madal risk","keskmine risk"))),"")</f>
        <v>keskmine risk</v>
      </c>
      <c r="F18" s="17"/>
      <c r="G18" s="15"/>
    </row>
    <row r="19" spans="1:7" ht="15.6" customHeight="1" x14ac:dyDescent="0.25">
      <c r="A19" s="16" t="s">
        <v>55</v>
      </c>
      <c r="C19" s="15"/>
      <c r="D19" s="15"/>
      <c r="F19" s="17"/>
      <c r="G19" s="15"/>
    </row>
    <row r="20" spans="1:7" ht="15.6" customHeight="1" x14ac:dyDescent="0.25">
      <c r="G20" s="15"/>
    </row>
    <row r="21" spans="1:7" ht="15.6" customHeight="1" x14ac:dyDescent="0.25">
      <c r="G21" s="15"/>
    </row>
    <row r="22" spans="1:7" ht="34.35" customHeight="1" x14ac:dyDescent="0.25">
      <c r="D22" s="19"/>
      <c r="E22" s="2"/>
      <c r="G22" s="20"/>
    </row>
    <row r="23" spans="1:7" ht="34.35" customHeight="1" x14ac:dyDescent="0.25">
      <c r="D23" s="19"/>
      <c r="E23" s="2"/>
      <c r="G23" s="21"/>
    </row>
    <row r="24" spans="1:7" ht="34.35" customHeight="1" x14ac:dyDescent="0.25">
      <c r="D24" s="19"/>
    </row>
  </sheetData>
  <mergeCells count="8">
    <mergeCell ref="C2:H2"/>
    <mergeCell ref="J7:J8"/>
    <mergeCell ref="C7:F7"/>
    <mergeCell ref="A7:A8"/>
    <mergeCell ref="B7:B8"/>
    <mergeCell ref="I7:I8"/>
    <mergeCell ref="G7:G8"/>
    <mergeCell ref="H7:H8"/>
  </mergeCells>
  <conditionalFormatting sqref="E18">
    <cfRule type="containsText" dxfId="2" priority="1" operator="containsText" text="kõrge risk">
      <formula>NOT(ISERROR(SEARCH("kõrge risk",E18)))</formula>
    </cfRule>
    <cfRule type="containsText" dxfId="1" priority="2" operator="containsText" text="keskmine risk">
      <formula>NOT(ISERROR(SEARCH("keskmine risk",E18)))</formula>
    </cfRule>
    <cfRule type="containsText" dxfId="0" priority="3" operator="containsText" text="madal risk">
      <formula>NOT(ISERROR(SEARCH("madal risk",E18)))</formula>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A687D1518E5FB43AFB4A67121B614F0" ma:contentTypeVersion="2" ma:contentTypeDescription="Loo uus dokument" ma:contentTypeScope="" ma:versionID="05f41f39345e7ffb2641204b71cd7836">
  <xsd:schema xmlns:xsd="http://www.w3.org/2001/XMLSchema" xmlns:xs="http://www.w3.org/2001/XMLSchema" xmlns:p="http://schemas.microsoft.com/office/2006/metadata/properties" xmlns:ns1="http://schemas.microsoft.com/sharepoint/v3" xmlns:ns2="a7338fc0-1f71-47ca-af62-527eb90cb0f3" targetNamespace="http://schemas.microsoft.com/office/2006/metadata/properties" ma:root="true" ma:fieldsID="b7d18e2338e437220cd68f230ab1a59e" ns1:_="" ns2:_="">
    <xsd:import namespace="http://schemas.microsoft.com/sharepoint/v3"/>
    <xsd:import namespace="a7338fc0-1f71-47ca-af62-527eb90cb0f3"/>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Ajastamise alguskuupäev" ma:description="Veerg Ajastamise alguskuupäev on avaldamisfunktsiooni loodud saidiveerg, mille abil määratakse kuupäev ja kellaaeg, kui lehte esimest korda külastajatele kuvatakse." ma:hidden="true" ma:internalName="PublishingStartDate">
      <xsd:simpleType>
        <xsd:restriction base="dms:Unknown"/>
      </xsd:simpleType>
    </xsd:element>
    <xsd:element name="PublishingExpirationDate" ma:index="9" nillable="true" ma:displayName="Ajastamise lõppkuupäev" ma:description="Veerg Ajastamise lõppkuupäev on avaldamisfunktsiooni loodud saidiveerg, mille abil määratakse kuupäev ja kellaaeg, kui lehte enam külastajatele ei kuvata."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338fc0-1f71-47ca-af62-527eb90cb0f3" elementFormDefault="qualified">
    <xsd:import namespace="http://schemas.microsoft.com/office/2006/documentManagement/types"/>
    <xsd:import namespace="http://schemas.microsoft.com/office/infopath/2007/PartnerControls"/>
    <xsd:element name="SharedWithUsers" ma:index="10" nillable="true" ma:displayName="Ühiskasutuse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8729B8D-1331-44D5-B2BB-3890E8C96C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7338fc0-1f71-47ca-af62-527eb90cb0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4E7081-F5BC-42B5-BF1F-F48EFCA0E29A}">
  <ds:schemaRefs>
    <ds:schemaRef ds:uri="http://schemas.microsoft.com/sharepoint/v3/contenttype/forms"/>
  </ds:schemaRefs>
</ds:datastoreItem>
</file>

<file path=customXml/itemProps3.xml><?xml version="1.0" encoding="utf-8"?>
<ds:datastoreItem xmlns:ds="http://schemas.openxmlformats.org/officeDocument/2006/customXml" ds:itemID="{96B5939C-9513-4FE8-96F0-74A07D07EAC8}">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 Riskihindamine</vt:lpstr>
    </vt:vector>
  </TitlesOfParts>
  <Manager/>
  <Company>RMIT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Seletuskirja lisa 2</dc:title>
  <dc:subject/>
  <dc:creator>Anne-Ly Aalde</dc:creator>
  <dc:description/>
  <cp:lastModifiedBy>Helle Kalliste</cp:lastModifiedBy>
  <cp:revision/>
  <dcterms:created xsi:type="dcterms:W3CDTF">2020-05-05T05:18:25Z</dcterms:created>
  <dcterms:modified xsi:type="dcterms:W3CDTF">2023-10-10T12:57:38Z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0x0101004A687D1518E5FB43AFB4A67121B614F0</vt:lpwstr>
  </property>
</Properties>
</file>