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eie\paa\users\38210240232\My Documents\MTÜ\Võistlused 2024\Läti\arved\"/>
    </mc:Choice>
  </mc:AlternateContent>
  <xr:revisionPtr revIDLastSave="0" documentId="8_{50CB34B6-FF0D-4285-A094-EEC65E067C74}" xr6:coauthVersionLast="47" xr6:coauthVersionMax="47" xr10:uidLastSave="{00000000-0000-0000-0000-000000000000}"/>
  <bookViews>
    <workbookView xWindow="-105" yWindow="-16320" windowWidth="29040" windowHeight="15720" xr2:uid="{400A1A67-4291-46AF-AE1F-E1848467F0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3" i="1" l="1"/>
  <c r="D63" i="1"/>
  <c r="C63" i="1" l="1"/>
</calcChain>
</file>

<file path=xl/sharedStrings.xml><?xml version="1.0" encoding="utf-8"?>
<sst xmlns="http://schemas.openxmlformats.org/spreadsheetml/2006/main" count="80" uniqueCount="76">
  <si>
    <t>Päästeameti projektitoetuse lõpparuande vorm</t>
  </si>
  <si>
    <t>LÕPPARUANNE</t>
  </si>
  <si>
    <t>Lepingu number</t>
  </si>
  <si>
    <t>Projekti nimi</t>
  </si>
  <si>
    <t>Projektijuht</t>
  </si>
  <si>
    <t>Läbiviiv organisatsioon</t>
  </si>
  <si>
    <t>Aadress, telefon, e-post</t>
  </si>
  <si>
    <t>Toetuse summa</t>
  </si>
  <si>
    <t>Projekti kestvuse aeg</t>
  </si>
  <si>
    <t>PLANEERITUD EESMÄRGID JA TULEMUSED</t>
  </si>
  <si>
    <t xml:space="preserve">Planeeritud </t>
  </si>
  <si>
    <t xml:space="preserve">Tegelik </t>
  </si>
  <si>
    <t>Eesmärgid</t>
  </si>
  <si>
    <t>Saavutatud tulemused ja mõju vastavalt taotluses toodud mõõtmisviisile</t>
  </si>
  <si>
    <t>Sihtgrupi osalus</t>
  </si>
  <si>
    <t>PROJEKTI SIHTGRUPID</t>
  </si>
  <si>
    <t>Osavõtjate arv</t>
  </si>
  <si>
    <t>Vanus</t>
  </si>
  <si>
    <t>Rahvus</t>
  </si>
  <si>
    <t>PROJEKTI TAGASISIDE  JA JÄTKUSUUTLIKKUS</t>
  </si>
  <si>
    <t>Projekti jätkusuutlikkus ja edasise arendamise võimalused</t>
  </si>
  <si>
    <t>PROJEKTIMEESKOND</t>
  </si>
  <si>
    <t xml:space="preserve">Nr </t>
  </si>
  <si>
    <t>Meeskonnaliikme nimi ja organisatsioon</t>
  </si>
  <si>
    <t>Projektis osalemise aeg</t>
  </si>
  <si>
    <t>Ülesanded, roll ja nende täitmine</t>
  </si>
  <si>
    <t>Kontaktandmed</t>
  </si>
  <si>
    <t>KOOSTÖÖORGANISATSIOONID</t>
  </si>
  <si>
    <t>Organisatsiooni nimi</t>
  </si>
  <si>
    <t>Roll projektis</t>
  </si>
  <si>
    <t>Eraldatud summad</t>
  </si>
  <si>
    <t>PROJEKTILE ERALDATUD RAHALISTE VAHENDITE KULUARUANNE</t>
  </si>
  <si>
    <t>Jrk.nr</t>
  </si>
  <si>
    <t>Kuupäev</t>
  </si>
  <si>
    <t>(*) Eelkõige tuleb selgitada, miks kulutused erinevad projektis planeeritutest.</t>
  </si>
  <si>
    <t>Kulud kokku</t>
  </si>
  <si>
    <t>sh. Päästeameti  toetuse kulud kokku</t>
  </si>
  <si>
    <t>sh. kaas- või omafinantseeringu kulud kokku</t>
  </si>
  <si>
    <t xml:space="preserve">Komisjoni hinnang : </t>
  </si>
  <si>
    <t>Juhend tšeki lisamiseks linkimise teel</t>
  </si>
  <si>
    <t>Link tšekile (vt allpool olevat juhendit)</t>
  </si>
  <si>
    <t>1.</t>
  </si>
  <si>
    <t>2.</t>
  </si>
  <si>
    <t>3.</t>
  </si>
  <si>
    <t>4.</t>
  </si>
  <si>
    <t>Omaosalus</t>
  </si>
  <si>
    <t>Päästeameti toetusest kulunud summa</t>
  </si>
  <si>
    <t xml:space="preserve">Majandustehingu kirjeldus
</t>
  </si>
  <si>
    <r>
      <t>Projektis</t>
    </r>
    <r>
      <rPr>
        <sz val="12"/>
        <color rgb="FF000000"/>
        <rFont val="Times New Roman"/>
        <family val="1"/>
        <charset val="186"/>
      </rPr>
      <t xml:space="preserve"> osalejate tagasiside kokkuvõte</t>
    </r>
  </si>
  <si>
    <t>Liik (õpilased / töötajad, koostööpartnerid, jm)</t>
  </si>
  <si>
    <t>Lisa 2</t>
  </si>
  <si>
    <t xml:space="preserve">Dokument allkirjastatakse digitaalselt allkirjaõigusliku isiku poolt. </t>
  </si>
  <si>
    <t>6.4-2.1/86ML</t>
  </si>
  <si>
    <t>Läti FCC 
2024</t>
  </si>
  <si>
    <t>Alor Kasepõld</t>
  </si>
  <si>
    <t>MTÜ Tõrva Firefighters</t>
  </si>
  <si>
    <t>Metsa 1a, Tõrva, Vlgamaa 68605</t>
  </si>
  <si>
    <t xml:space="preserve">Suhete loomine ja hoidmine on oluline ning sport ja võistlused on selle üks lihtsamaid vorme. Lätlased ei ole antud võistlusalaga kuigi pikalt toimetanud, kuid seejuures on nad lühikeste aastatega muutunud antud spordialal võrdlemisi osavaks. Saamegi nendega siinkohal mõõtu võtta.  Võistlused toimuvad Jelgavas ja plaan on kohale sõita päev varem, et poleks pärast hullu reisiväsimust võistluste ajal. </t>
  </si>
  <si>
    <t>See oli hea koht, kus Vestelda spordihuviliste ja kolleegidega. Nemad said meilt Infot Tõrva võistluse kohta ja meie nendelt infot huvi kohta sellel osaleda. Toimus kontaktide vahetamine. Samuti huvitas neid Päästeameti torn, mille osas nad soovivad ka tulevikus ehk koostööd teha ja võibolla ka endale sarnane soetada.</t>
  </si>
  <si>
    <t>10 osalejat</t>
  </si>
  <si>
    <t>11 osalejat</t>
  </si>
  <si>
    <t>Üldarvestuses Sander Kaasik III koht ja enda vanuseklassi I koht, Alor Kasepõld oma vanuseklassi III koht, Mari Plaado naiste arvestuse II koht. Meeskondlikus arvestuses pidime lõpuks leppima IV kohaga kahjuks</t>
  </si>
  <si>
    <t>Soov on saada medaleid, kuid olulisem faktor on kohalolu ja näidata oma toetust spordi ja antud ürituse vastu.</t>
  </si>
  <si>
    <t>25-52</t>
  </si>
  <si>
    <t>Eestlased</t>
  </si>
  <si>
    <t>Päästetöötajad</t>
  </si>
  <si>
    <t>Üritusega jäädi rahule ja see oli oluline algus hooajale. Edasised võistlused näitasid alati võistlejate vormi ja oskuste paranemist ning läbi selle tehti otsused edasisteks meeskonnakooslusteks.</t>
  </si>
  <si>
    <t>Igal juhul on vaja nende projektidega jätkata. On küll pisikesed, aga kui soovime Balti Matšiga edasi minna, peame hoidma ja külastama oma sõpru ja lähinaabreid.</t>
  </si>
  <si>
    <t>kogu aeg</t>
  </si>
  <si>
    <t>peakorraldaja</t>
  </si>
  <si>
    <t>Kristjan Mikk</t>
  </si>
  <si>
    <t xml:space="preserve">Majutuse arve
</t>
  </si>
  <si>
    <t>\\meie\paa\users\38210240232\My Documents\MTÜ\Võistlused 2024\Läti\arved\Läti FCC hotell 388+33 eur.pdf</t>
  </si>
  <si>
    <t>22-23.05.2024</t>
  </si>
  <si>
    <t>Transport oma sõidukitega</t>
  </si>
  <si>
    <t>Selle kohta tsekke ei võtnud, sest see oleks olnud edasi tagasi rahade kantimine: kõigepealt omaosaluse kinni maksmine ja siis raha tagasi saamine. Arveldati otse võistlejate vahel. Iga võistleja kohta kujunes see 20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</si>
</sst>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color rgb="FF000000"/>
      <name val="Times New Roman"/>
      <family val="1"/>
      <charset val="186"/>
    </font>
    <font>
      <sz val="10"/>
      <color theme="1"/>
      <name val="Times New Roman"/>
      <family val="1"/>
      <charset val="186"/>
    </font>
    <font>
      <b/>
      <sz val="12"/>
      <color theme="1"/>
      <name val="Times New Roman"/>
      <family val="1"/>
      <charset val="186"/>
    </font>
    <font>
      <u/>
      <sz val="11"/>
      <color theme="10"/>
      <name val="Calibri"/>
      <family val="2"/>
      <charset val="186"/>
      <scheme val="minor"/>
    </font>
    <font>
      <sz val="12"/>
      <color theme="1"/>
      <name val="Times New Roman"/>
      <family val="1"/>
      <charset val="186"/>
    </font>
    <font>
      <sz val="12"/>
      <color rgb="FF000000"/>
      <name val="Times New Roman"/>
      <family val="1"/>
      <charset val="186"/>
    </font>
    <font>
      <sz val="11"/>
      <color theme="1"/>
      <name val="Calibri"/>
      <family val="2"/>
      <charset val="186"/>
      <scheme val="minor"/>
    </font>
    <font>
      <b/>
      <sz val="14"/>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u/>
      <sz val="11"/>
      <color theme="10"/>
      <name val="Times New Roman"/>
      <family val="1"/>
      <charset val="186"/>
    </font>
    <font>
      <b/>
      <sz val="14"/>
      <color rgb="FF000000"/>
      <name val="Times New Roman"/>
      <family val="1"/>
      <charset val="186"/>
    </font>
    <font>
      <b/>
      <sz val="12"/>
      <name val="Times New Roman"/>
      <family val="1"/>
      <charset val="186"/>
    </font>
    <font>
      <b/>
      <sz val="10"/>
      <color theme="1"/>
      <name val="Times New Roman"/>
      <family val="1"/>
      <charset val="186"/>
    </font>
    <font>
      <sz val="12"/>
      <name val="Times New Roman"/>
      <family val="1"/>
      <charset val="186"/>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46">
    <border>
      <left/>
      <right/>
      <top/>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rgb="FF000000"/>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s>
  <cellStyleXfs count="3">
    <xf numFmtId="0" fontId="0" fillId="0" borderId="0"/>
    <xf numFmtId="0" fontId="4" fillId="0" borderId="0" applyNumberFormat="0" applyFill="0" applyBorder="0" applyAlignment="0" applyProtection="0"/>
    <xf numFmtId="9" fontId="7" fillId="0" borderId="0" applyFont="0" applyFill="0" applyBorder="0" applyAlignment="0" applyProtection="0"/>
  </cellStyleXfs>
  <cellXfs count="107">
    <xf numFmtId="0" fontId="0" fillId="0" borderId="0" xfId="0"/>
    <xf numFmtId="0" fontId="2" fillId="0" borderId="0" xfId="0" applyFont="1"/>
    <xf numFmtId="0" fontId="3" fillId="0" borderId="15" xfId="0" applyFont="1" applyBorder="1" applyAlignment="1">
      <alignment vertical="center"/>
    </xf>
    <xf numFmtId="0" fontId="3" fillId="0" borderId="0" xfId="0" applyFont="1"/>
    <xf numFmtId="0" fontId="1" fillId="0" borderId="0" xfId="0" applyFont="1" applyAlignment="1">
      <alignment vertical="center"/>
    </xf>
    <xf numFmtId="0" fontId="1" fillId="0" borderId="0" xfId="0" applyFont="1"/>
    <xf numFmtId="0" fontId="2" fillId="0" borderId="3" xfId="0" applyFont="1" applyBorder="1" applyAlignment="1">
      <alignment horizontal="justify" vertical="center" wrapText="1"/>
    </xf>
    <xf numFmtId="14" fontId="2" fillId="0" borderId="3" xfId="0" applyNumberFormat="1" applyFont="1" applyBorder="1" applyAlignment="1">
      <alignment horizontal="justify" vertical="center" wrapText="1"/>
    </xf>
    <xf numFmtId="0" fontId="2" fillId="0" borderId="7"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24" xfId="0" applyFont="1" applyBorder="1" applyAlignment="1">
      <alignment horizontal="center" vertical="center" wrapText="1"/>
    </xf>
    <xf numFmtId="0" fontId="5" fillId="2" borderId="19" xfId="0" applyFont="1" applyFill="1" applyBorder="1" applyAlignment="1">
      <alignment vertical="center" wrapText="1"/>
    </xf>
    <xf numFmtId="0" fontId="6" fillId="2" borderId="19" xfId="0" applyFont="1" applyFill="1" applyBorder="1" applyAlignment="1">
      <alignment vertical="center" wrapText="1"/>
    </xf>
    <xf numFmtId="0" fontId="6" fillId="2" borderId="23" xfId="0" applyFont="1" applyFill="1" applyBorder="1" applyAlignment="1">
      <alignment vertical="center" wrapText="1"/>
    </xf>
    <xf numFmtId="0" fontId="6" fillId="2" borderId="10" xfId="0" applyFont="1" applyFill="1" applyBorder="1" applyAlignment="1">
      <alignment vertical="center" wrapText="1"/>
    </xf>
    <xf numFmtId="0" fontId="5" fillId="0" borderId="10" xfId="0" applyFont="1" applyBorder="1" applyAlignment="1">
      <alignment vertical="center" wrapText="1"/>
    </xf>
    <xf numFmtId="0" fontId="5" fillId="0" borderId="5" xfId="0" applyFont="1" applyBorder="1" applyAlignment="1">
      <alignment vertical="center" wrapText="1"/>
    </xf>
    <xf numFmtId="0" fontId="6" fillId="2" borderId="5" xfId="0" applyFont="1" applyFill="1" applyBorder="1" applyAlignment="1">
      <alignment vertical="center" wrapText="1"/>
    </xf>
    <xf numFmtId="0" fontId="5" fillId="2" borderId="13" xfId="0" applyFont="1" applyFill="1" applyBorder="1" applyAlignment="1">
      <alignment vertical="center" wrapText="1"/>
    </xf>
    <xf numFmtId="0" fontId="6" fillId="2" borderId="7" xfId="0" applyFont="1" applyFill="1" applyBorder="1" applyAlignment="1">
      <alignment vertical="center" wrapText="1"/>
    </xf>
    <xf numFmtId="0" fontId="5" fillId="0" borderId="5" xfId="0" applyFont="1" applyBorder="1" applyAlignment="1">
      <alignment horizontal="center" vertical="center" wrapText="1"/>
    </xf>
    <xf numFmtId="0" fontId="5" fillId="2" borderId="2" xfId="0" applyFont="1" applyFill="1" applyBorder="1" applyAlignment="1">
      <alignment vertical="center" wrapText="1"/>
    </xf>
    <xf numFmtId="0" fontId="6" fillId="2" borderId="2" xfId="0" applyFont="1" applyFill="1" applyBorder="1" applyAlignment="1">
      <alignment vertical="center" wrapText="1"/>
    </xf>
    <xf numFmtId="4" fontId="2" fillId="0" borderId="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2" fillId="0" borderId="3" xfId="0" applyNumberFormat="1" applyFont="1" applyBorder="1" applyAlignment="1">
      <alignment horizontal="justify" vertical="center" wrapText="1"/>
    </xf>
    <xf numFmtId="0" fontId="6" fillId="2" borderId="28" xfId="0" applyFont="1" applyFill="1" applyBorder="1" applyAlignment="1">
      <alignment vertical="center" wrapText="1"/>
    </xf>
    <xf numFmtId="0" fontId="5" fillId="0" borderId="29" xfId="0" applyFont="1" applyBorder="1" applyAlignment="1">
      <alignment vertical="center" wrapText="1"/>
    </xf>
    <xf numFmtId="0" fontId="5" fillId="0" borderId="11" xfId="0" applyFont="1" applyBorder="1" applyAlignment="1">
      <alignment vertical="center" wrapText="1"/>
    </xf>
    <xf numFmtId="0" fontId="5" fillId="0" borderId="29" xfId="0" applyFont="1" applyBorder="1" applyAlignment="1">
      <alignment horizontal="center" vertical="center" wrapText="1"/>
    </xf>
    <xf numFmtId="0" fontId="6" fillId="2" borderId="30" xfId="0" applyFont="1"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0" fillId="0" borderId="0" xfId="0" applyFont="1"/>
    <xf numFmtId="0" fontId="11" fillId="0" borderId="0" xfId="0" applyFont="1"/>
    <xf numFmtId="0" fontId="9" fillId="0" borderId="26" xfId="0" applyFont="1" applyBorder="1" applyAlignment="1">
      <alignment vertical="center"/>
    </xf>
    <xf numFmtId="0" fontId="5" fillId="0" borderId="22" xfId="0" applyFont="1" applyBorder="1"/>
    <xf numFmtId="0" fontId="5" fillId="0" borderId="0" xfId="0" applyFont="1"/>
    <xf numFmtId="0" fontId="12" fillId="0" borderId="0" xfId="0" applyFont="1" applyAlignment="1">
      <alignment horizontal="justify" vertical="center"/>
    </xf>
    <xf numFmtId="0" fontId="5" fillId="0" borderId="15" xfId="0" applyFont="1" applyBorder="1"/>
    <xf numFmtId="0" fontId="10" fillId="0" borderId="0" xfId="0" applyFont="1" applyAlignment="1">
      <alignment horizontal="center"/>
    </xf>
    <xf numFmtId="9" fontId="10" fillId="0" borderId="0" xfId="2" applyFont="1"/>
    <xf numFmtId="0" fontId="13" fillId="0" borderId="25" xfId="1" applyFont="1" applyBorder="1"/>
    <xf numFmtId="0" fontId="13" fillId="0" borderId="11" xfId="1" applyFont="1" applyBorder="1"/>
    <xf numFmtId="0" fontId="13" fillId="0" borderId="12" xfId="1" applyFont="1" applyBorder="1"/>
    <xf numFmtId="0" fontId="10" fillId="0" borderId="11" xfId="0" applyFont="1" applyBorder="1"/>
    <xf numFmtId="0" fontId="11" fillId="3" borderId="0" xfId="0" applyFont="1" applyFill="1"/>
    <xf numFmtId="0" fontId="8" fillId="0" borderId="0" xfId="0" applyFont="1"/>
    <xf numFmtId="0" fontId="14" fillId="0" borderId="0" xfId="0" applyFont="1" applyAlignment="1">
      <alignment horizontal="left" vertical="center"/>
    </xf>
    <xf numFmtId="0" fontId="3" fillId="0" borderId="38" xfId="0" applyFont="1" applyBorder="1" applyAlignment="1">
      <alignment vertical="center" wrapText="1"/>
    </xf>
    <xf numFmtId="0" fontId="3" fillId="0" borderId="31" xfId="0" applyFont="1" applyBorder="1" applyAlignment="1">
      <alignment horizontal="center" vertical="center" wrapText="1"/>
    </xf>
    <xf numFmtId="0" fontId="15" fillId="0" borderId="31"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0" xfId="0" applyFont="1" applyAlignment="1">
      <alignment vertical="center" wrapText="1"/>
    </xf>
    <xf numFmtId="14" fontId="2" fillId="0" borderId="7" xfId="0" applyNumberFormat="1" applyFont="1" applyBorder="1" applyAlignment="1">
      <alignment horizontal="justify" vertical="center" wrapText="1"/>
    </xf>
    <xf numFmtId="4" fontId="2" fillId="0" borderId="7" xfId="0" applyNumberFormat="1" applyFont="1" applyBorder="1" applyAlignment="1">
      <alignment horizontal="right" vertical="center" wrapText="1"/>
    </xf>
    <xf numFmtId="4" fontId="2" fillId="0" borderId="8" xfId="0" applyNumberFormat="1" applyFont="1" applyBorder="1" applyAlignment="1">
      <alignment horizontal="right" vertical="center" wrapText="1"/>
    </xf>
    <xf numFmtId="0" fontId="16" fillId="0" borderId="0" xfId="0" applyFont="1" applyAlignment="1">
      <alignment vertical="center"/>
    </xf>
    <xf numFmtId="0" fontId="2" fillId="0" borderId="40" xfId="0" applyFont="1" applyBorder="1" applyAlignment="1">
      <alignment horizontal="justify" vertical="center" wrapText="1"/>
    </xf>
    <xf numFmtId="14" fontId="2" fillId="0" borderId="41" xfId="0" applyNumberFormat="1" applyFont="1" applyBorder="1" applyAlignment="1">
      <alignment horizontal="justify" vertical="center" wrapText="1"/>
    </xf>
    <xf numFmtId="0" fontId="2" fillId="0" borderId="41" xfId="0" applyFont="1" applyBorder="1" applyAlignment="1">
      <alignment horizontal="justify" vertical="center" wrapText="1"/>
    </xf>
    <xf numFmtId="4" fontId="2" fillId="0" borderId="41" xfId="0" applyNumberFormat="1" applyFont="1" applyBorder="1" applyAlignment="1">
      <alignment horizontal="justify" vertical="center" wrapText="1"/>
    </xf>
    <xf numFmtId="4" fontId="2" fillId="0" borderId="42" xfId="0" applyNumberFormat="1" applyFont="1" applyBorder="1" applyAlignment="1">
      <alignment horizontal="justify" vertical="center" wrapText="1"/>
    </xf>
    <xf numFmtId="0" fontId="2" fillId="0" borderId="43" xfId="0" applyFont="1" applyBorder="1" applyAlignment="1">
      <alignment horizontal="justify" vertical="center" wrapText="1"/>
    </xf>
    <xf numFmtId="4" fontId="2" fillId="0" borderId="44" xfId="0" applyNumberFormat="1" applyFont="1" applyBorder="1" applyAlignment="1">
      <alignment horizontal="justify" vertical="center" wrapText="1"/>
    </xf>
    <xf numFmtId="0" fontId="2" fillId="0" borderId="14" xfId="0" applyFont="1" applyBorder="1" applyAlignment="1">
      <alignment horizontal="justify" vertical="center" wrapText="1"/>
    </xf>
    <xf numFmtId="0" fontId="2" fillId="0" borderId="9" xfId="0" applyFont="1" applyBorder="1" applyAlignment="1">
      <alignment horizontal="justify" vertical="center" wrapText="1"/>
    </xf>
    <xf numFmtId="4" fontId="2" fillId="0" borderId="9" xfId="0" applyNumberFormat="1" applyFont="1" applyBorder="1" applyAlignment="1">
      <alignment horizontal="justify" vertical="center" wrapText="1"/>
    </xf>
    <xf numFmtId="4" fontId="2" fillId="0" borderId="45" xfId="0" applyNumberFormat="1" applyFont="1" applyBorder="1" applyAlignment="1">
      <alignment horizontal="justify" vertical="center" wrapText="1"/>
    </xf>
    <xf numFmtId="0" fontId="17" fillId="0" borderId="38" xfId="0" applyFont="1" applyBorder="1" applyAlignment="1">
      <alignment vertical="center" wrapText="1"/>
    </xf>
    <xf numFmtId="0" fontId="17" fillId="0" borderId="31" xfId="0" applyFont="1" applyBorder="1" applyAlignment="1">
      <alignment vertical="center" wrapText="1"/>
    </xf>
    <xf numFmtId="0" fontId="17" fillId="0" borderId="32" xfId="0" applyFont="1" applyBorder="1" applyAlignment="1">
      <alignment vertical="center" wrapText="1"/>
    </xf>
    <xf numFmtId="0" fontId="5" fillId="0" borderId="13" xfId="0" applyFont="1" applyBorder="1" applyAlignment="1">
      <alignment vertical="center" wrapText="1"/>
    </xf>
    <xf numFmtId="0" fontId="5" fillId="0" borderId="27" xfId="0" applyFont="1" applyBorder="1" applyAlignment="1">
      <alignment vertical="center" wrapText="1"/>
    </xf>
    <xf numFmtId="0" fontId="3" fillId="0" borderId="13"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2" borderId="5" xfId="0" applyFont="1" applyFill="1" applyBorder="1" applyAlignment="1">
      <alignment vertical="center" wrapText="1"/>
    </xf>
    <xf numFmtId="0" fontId="6" fillId="2" borderId="6" xfId="0" applyFont="1" applyFill="1" applyBorder="1" applyAlignment="1">
      <alignment vertical="center" wrapText="1"/>
    </xf>
    <xf numFmtId="0" fontId="5"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justify" vertical="center"/>
    </xf>
    <xf numFmtId="0" fontId="10" fillId="0" borderId="0" xfId="0" applyFont="1"/>
    <xf numFmtId="0" fontId="5" fillId="0" borderId="17" xfId="0" applyFont="1" applyBorder="1" applyAlignment="1">
      <alignment vertical="center" wrapText="1"/>
    </xf>
    <xf numFmtId="0" fontId="5" fillId="0" borderId="18" xfId="0" applyFont="1" applyBorder="1"/>
    <xf numFmtId="0" fontId="5" fillId="0" borderId="19" xfId="0" applyFont="1" applyBorder="1"/>
    <xf numFmtId="0" fontId="5" fillId="0" borderId="20" xfId="0" applyFont="1" applyBorder="1" applyAlignment="1">
      <alignment vertical="center" wrapText="1"/>
    </xf>
    <xf numFmtId="0" fontId="5" fillId="0" borderId="16" xfId="0" applyFont="1" applyBorder="1"/>
    <xf numFmtId="0" fontId="5" fillId="0" borderId="21" xfId="0" applyFont="1" applyBorder="1"/>
    <xf numFmtId="17" fontId="5" fillId="0" borderId="30" xfId="0" applyNumberFormat="1" applyFont="1" applyBorder="1" applyAlignment="1">
      <alignment horizontal="center" vertical="center" wrapText="1"/>
    </xf>
    <xf numFmtId="0" fontId="4" fillId="0" borderId="25" xfId="1" applyBorder="1"/>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70</xdr:row>
      <xdr:rowOff>85725</xdr:rowOff>
    </xdr:from>
    <xdr:to>
      <xdr:col>2</xdr:col>
      <xdr:colOff>1147053</xdr:colOff>
      <xdr:row>93</xdr:row>
      <xdr:rowOff>141177</xdr:rowOff>
    </xdr:to>
    <xdr:pic>
      <xdr:nvPicPr>
        <xdr:cNvPr id="3" name="Picture 2">
          <a:extLst>
            <a:ext uri="{FF2B5EF4-FFF2-40B4-BE49-F238E27FC236}">
              <a16:creationId xmlns:a16="http://schemas.microsoft.com/office/drawing/2014/main" id="{E929BF58-94D7-435C-BF0A-CCB7B3660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507950"/>
          <a:ext cx="4740518" cy="402928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L&#228;ti%20FCC%20hotell%20388+33%20eu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EE973-0575-40F9-9670-5FA147966665}">
  <dimension ref="A1:F70"/>
  <sheetViews>
    <sheetView tabSelected="1" workbookViewId="0">
      <selection activeCell="D46" sqref="D46"/>
    </sheetView>
  </sheetViews>
  <sheetFormatPr defaultColWidth="8.85546875" defaultRowHeight="15" x14ac:dyDescent="0.25"/>
  <cols>
    <col min="1" max="1" width="21.42578125" style="45" customWidth="1"/>
    <col min="2" max="2" width="29.7109375" style="45" customWidth="1"/>
    <col min="3" max="3" width="27.5703125" style="45" customWidth="1"/>
    <col min="4" max="4" width="17.7109375" style="45" customWidth="1"/>
    <col min="5" max="5" width="19.28515625" style="45" customWidth="1"/>
    <col min="6" max="6" width="29.85546875" style="45" customWidth="1"/>
    <col min="7" max="16384" width="8.85546875" style="45"/>
  </cols>
  <sheetData>
    <row r="1" spans="1:4" ht="17.45" x14ac:dyDescent="0.25">
      <c r="A1" s="60" t="s">
        <v>50</v>
      </c>
    </row>
    <row r="3" spans="1:4" s="46" customFormat="1" ht="18.75" x14ac:dyDescent="0.3">
      <c r="A3" s="59" t="s">
        <v>0</v>
      </c>
    </row>
    <row r="5" spans="1:4" ht="16.5" thickBot="1" x14ac:dyDescent="0.3">
      <c r="A5" s="2" t="s">
        <v>1</v>
      </c>
    </row>
    <row r="6" spans="1:4" ht="16.5" thickBot="1" x14ac:dyDescent="0.3">
      <c r="A6" s="14" t="s">
        <v>2</v>
      </c>
      <c r="B6" s="84" t="s">
        <v>52</v>
      </c>
      <c r="C6" s="85"/>
      <c r="D6" s="47"/>
    </row>
    <row r="7" spans="1:4" ht="16.5" thickBot="1" x14ac:dyDescent="0.3">
      <c r="A7" s="15" t="s">
        <v>3</v>
      </c>
      <c r="B7" s="84" t="s">
        <v>53</v>
      </c>
      <c r="C7" s="85"/>
      <c r="D7" s="47"/>
    </row>
    <row r="8" spans="1:4" ht="16.5" thickBot="1" x14ac:dyDescent="0.3">
      <c r="A8" s="16" t="s">
        <v>4</v>
      </c>
      <c r="B8" s="84" t="s">
        <v>54</v>
      </c>
      <c r="C8" s="85"/>
      <c r="D8" s="47"/>
    </row>
    <row r="9" spans="1:4" ht="16.5" thickBot="1" x14ac:dyDescent="0.3">
      <c r="A9" s="15" t="s">
        <v>5</v>
      </c>
      <c r="B9" s="84" t="s">
        <v>55</v>
      </c>
      <c r="C9" s="85"/>
      <c r="D9" s="47"/>
    </row>
    <row r="10" spans="1:4" ht="32.25" thickBot="1" x14ac:dyDescent="0.3">
      <c r="A10" s="15" t="s">
        <v>6</v>
      </c>
      <c r="B10" s="84" t="s">
        <v>56</v>
      </c>
      <c r="C10" s="85"/>
      <c r="D10" s="47"/>
    </row>
    <row r="11" spans="1:4" ht="23.45" customHeight="1" thickBot="1" x14ac:dyDescent="0.3">
      <c r="A11" s="15" t="s">
        <v>7</v>
      </c>
      <c r="B11" s="86">
        <v>438</v>
      </c>
      <c r="C11" s="87"/>
      <c r="D11" s="47"/>
    </row>
    <row r="12" spans="1:4" ht="35.450000000000003" customHeight="1" thickBot="1" x14ac:dyDescent="0.3">
      <c r="A12" s="16" t="s">
        <v>8</v>
      </c>
      <c r="B12" s="105">
        <v>45413</v>
      </c>
      <c r="C12" s="92"/>
      <c r="D12" s="47"/>
    </row>
    <row r="13" spans="1:4" ht="15.6" x14ac:dyDescent="0.3">
      <c r="A13" s="48"/>
      <c r="B13" s="49"/>
      <c r="C13" s="49"/>
      <c r="D13" s="49"/>
    </row>
    <row r="14" spans="1:4" ht="16.5" thickBot="1" x14ac:dyDescent="0.3">
      <c r="A14" s="4" t="s">
        <v>9</v>
      </c>
      <c r="B14" s="49"/>
      <c r="C14" s="49"/>
      <c r="D14" s="49"/>
    </row>
    <row r="15" spans="1:4" ht="15.75" x14ac:dyDescent="0.25">
      <c r="A15" s="88"/>
      <c r="B15" s="90" t="s">
        <v>10</v>
      </c>
      <c r="C15" s="90" t="s">
        <v>11</v>
      </c>
      <c r="D15" s="49"/>
    </row>
    <row r="16" spans="1:4" ht="16.5" thickBot="1" x14ac:dyDescent="0.3">
      <c r="A16" s="89"/>
      <c r="B16" s="91"/>
      <c r="C16" s="91"/>
      <c r="D16" s="49"/>
    </row>
    <row r="17" spans="1:5" ht="223.5" customHeight="1" thickBot="1" x14ac:dyDescent="0.3">
      <c r="A17" s="20" t="s">
        <v>12</v>
      </c>
      <c r="B17" s="19" t="s">
        <v>57</v>
      </c>
      <c r="C17" s="19" t="s">
        <v>58</v>
      </c>
      <c r="D17" s="49"/>
    </row>
    <row r="18" spans="1:5" ht="109.9" customHeight="1" thickBot="1" x14ac:dyDescent="0.3">
      <c r="A18" s="17" t="s">
        <v>13</v>
      </c>
      <c r="B18" s="18" t="s">
        <v>62</v>
      </c>
      <c r="C18" s="18" t="s">
        <v>61</v>
      </c>
      <c r="D18" s="49"/>
    </row>
    <row r="19" spans="1:5" ht="25.9" customHeight="1" thickBot="1" x14ac:dyDescent="0.3">
      <c r="A19" s="33" t="s">
        <v>14</v>
      </c>
      <c r="B19" s="34" t="s">
        <v>59</v>
      </c>
      <c r="C19" s="35" t="s">
        <v>60</v>
      </c>
      <c r="D19" s="49"/>
    </row>
    <row r="20" spans="1:5" ht="15.75" x14ac:dyDescent="0.25">
      <c r="A20" s="49"/>
      <c r="B20" s="49"/>
      <c r="C20" s="49"/>
      <c r="D20" s="49"/>
    </row>
    <row r="21" spans="1:5" ht="16.5" thickBot="1" x14ac:dyDescent="0.3">
      <c r="A21" s="4" t="s">
        <v>15</v>
      </c>
      <c r="B21" s="49"/>
      <c r="C21" s="49"/>
      <c r="D21" s="49"/>
    </row>
    <row r="22" spans="1:5" ht="16.5" thickBot="1" x14ac:dyDescent="0.3">
      <c r="A22" s="21" t="s">
        <v>16</v>
      </c>
      <c r="B22" s="32">
        <v>11</v>
      </c>
      <c r="C22" s="49"/>
      <c r="D22" s="49"/>
    </row>
    <row r="23" spans="1:5" ht="16.5" thickBot="1" x14ac:dyDescent="0.3">
      <c r="A23" s="29" t="s">
        <v>17</v>
      </c>
      <c r="B23" s="30" t="s">
        <v>63</v>
      </c>
      <c r="C23" s="49"/>
      <c r="D23" s="49"/>
    </row>
    <row r="24" spans="1:5" ht="16.5" thickBot="1" x14ac:dyDescent="0.3">
      <c r="A24" s="22" t="s">
        <v>18</v>
      </c>
      <c r="B24" s="30" t="s">
        <v>64</v>
      </c>
      <c r="C24" s="49"/>
      <c r="D24" s="49"/>
    </row>
    <row r="25" spans="1:5" ht="48" thickBot="1" x14ac:dyDescent="0.3">
      <c r="A25" s="25" t="s">
        <v>49</v>
      </c>
      <c r="B25" s="31" t="s">
        <v>65</v>
      </c>
      <c r="C25" s="49"/>
      <c r="D25" s="49"/>
    </row>
    <row r="26" spans="1:5" ht="15.75" x14ac:dyDescent="0.25">
      <c r="A26" s="49"/>
      <c r="B26" s="49"/>
      <c r="C26" s="49"/>
      <c r="D26" s="49"/>
    </row>
    <row r="27" spans="1:5" ht="15.75" x14ac:dyDescent="0.25">
      <c r="A27" s="11"/>
      <c r="B27" s="11"/>
      <c r="C27" s="11"/>
      <c r="D27" s="11"/>
      <c r="E27" s="50"/>
    </row>
    <row r="28" spans="1:5" ht="16.5" thickBot="1" x14ac:dyDescent="0.3">
      <c r="A28" s="5" t="s">
        <v>19</v>
      </c>
      <c r="B28" s="51"/>
      <c r="C28" s="51"/>
      <c r="D28" s="51"/>
    </row>
    <row r="29" spans="1:5" ht="75" customHeight="1" thickBot="1" x14ac:dyDescent="0.3">
      <c r="A29" s="24" t="s">
        <v>48</v>
      </c>
      <c r="B29" s="99" t="s">
        <v>66</v>
      </c>
      <c r="C29" s="100"/>
      <c r="D29" s="101"/>
    </row>
    <row r="30" spans="1:5" ht="70.150000000000006" customHeight="1" x14ac:dyDescent="0.25">
      <c r="A30" s="25" t="s">
        <v>20</v>
      </c>
      <c r="B30" s="102" t="s">
        <v>67</v>
      </c>
      <c r="C30" s="103"/>
      <c r="D30" s="104"/>
    </row>
    <row r="32" spans="1:5" ht="16.5" thickBot="1" x14ac:dyDescent="0.3">
      <c r="A32" s="3" t="s">
        <v>21</v>
      </c>
      <c r="B32" s="49"/>
      <c r="C32" s="49"/>
      <c r="D32" s="49"/>
      <c r="E32" s="49"/>
    </row>
    <row r="33" spans="1:6" s="52" customFormat="1" ht="32.25" thickBot="1" x14ac:dyDescent="0.3">
      <c r="A33" s="42" t="s">
        <v>22</v>
      </c>
      <c r="B33" s="9" t="s">
        <v>23</v>
      </c>
      <c r="C33" s="9" t="s">
        <v>24</v>
      </c>
      <c r="D33" s="9" t="s">
        <v>25</v>
      </c>
      <c r="E33" s="10" t="s">
        <v>26</v>
      </c>
    </row>
    <row r="34" spans="1:6" ht="16.5" thickBot="1" x14ac:dyDescent="0.3">
      <c r="A34" s="23" t="s">
        <v>41</v>
      </c>
      <c r="B34" s="23" t="s">
        <v>54</v>
      </c>
      <c r="C34" s="23" t="s">
        <v>68</v>
      </c>
      <c r="D34" s="23" t="s">
        <v>69</v>
      </c>
      <c r="E34" s="23">
        <v>5170447</v>
      </c>
    </row>
    <row r="35" spans="1:6" ht="16.5" thickBot="1" x14ac:dyDescent="0.3">
      <c r="A35" s="23" t="s">
        <v>42</v>
      </c>
      <c r="B35" s="23" t="s">
        <v>70</v>
      </c>
      <c r="C35" s="23" t="s">
        <v>68</v>
      </c>
      <c r="D35" s="23" t="s">
        <v>69</v>
      </c>
      <c r="E35" s="23">
        <v>56954502</v>
      </c>
    </row>
    <row r="36" spans="1:6" s="53" customFormat="1" ht="16.5" thickBot="1" x14ac:dyDescent="0.3">
      <c r="A36" s="36" t="s">
        <v>43</v>
      </c>
      <c r="B36" s="37"/>
      <c r="C36" s="37"/>
      <c r="D36" s="37"/>
      <c r="E36" s="38"/>
    </row>
    <row r="37" spans="1:6" ht="16.5" thickBot="1" x14ac:dyDescent="0.3">
      <c r="A37" s="39" t="s">
        <v>44</v>
      </c>
      <c r="B37" s="40"/>
      <c r="C37" s="40"/>
      <c r="D37" s="40"/>
      <c r="E37" s="41"/>
    </row>
    <row r="38" spans="1:6" ht="15.75" x14ac:dyDescent="0.25">
      <c r="A38" s="11"/>
      <c r="B38" s="11"/>
      <c r="C38" s="11"/>
      <c r="D38" s="11"/>
      <c r="E38" s="11"/>
    </row>
    <row r="39" spans="1:6" ht="16.5" thickBot="1" x14ac:dyDescent="0.3">
      <c r="A39" s="4" t="s">
        <v>27</v>
      </c>
      <c r="B39" s="49"/>
      <c r="C39" s="49"/>
      <c r="D39" s="49"/>
      <c r="E39" s="49"/>
    </row>
    <row r="40" spans="1:6" ht="16.5" thickBot="1" x14ac:dyDescent="0.3">
      <c r="A40" s="24" t="s">
        <v>22</v>
      </c>
      <c r="B40" s="43" t="s">
        <v>28</v>
      </c>
      <c r="C40" s="43" t="s">
        <v>29</v>
      </c>
      <c r="D40" s="44" t="s">
        <v>30</v>
      </c>
      <c r="E40" s="49"/>
    </row>
    <row r="41" spans="1:6" ht="16.5" thickBot="1" x14ac:dyDescent="0.3">
      <c r="A41" s="81"/>
      <c r="B41" s="82"/>
      <c r="C41" s="82"/>
      <c r="D41" s="83"/>
      <c r="E41" s="49"/>
    </row>
    <row r="43" spans="1:6" ht="16.5" thickBot="1" x14ac:dyDescent="0.3">
      <c r="A43" s="3" t="s">
        <v>31</v>
      </c>
    </row>
    <row r="44" spans="1:6" s="65" customFormat="1" ht="64.900000000000006" customHeight="1" thickBot="1" x14ac:dyDescent="0.3">
      <c r="A44" s="61" t="s">
        <v>32</v>
      </c>
      <c r="B44" s="62" t="s">
        <v>33</v>
      </c>
      <c r="C44" s="62" t="s">
        <v>47</v>
      </c>
      <c r="D44" s="63" t="s">
        <v>46</v>
      </c>
      <c r="E44" s="62" t="s">
        <v>45</v>
      </c>
      <c r="F44" s="64" t="s">
        <v>40</v>
      </c>
    </row>
    <row r="45" spans="1:6" ht="26.25" thickBot="1" x14ac:dyDescent="0.3">
      <c r="A45" s="6">
        <v>1</v>
      </c>
      <c r="B45" s="7">
        <v>45435</v>
      </c>
      <c r="C45" s="6" t="s">
        <v>71</v>
      </c>
      <c r="D45" s="26">
        <v>421</v>
      </c>
      <c r="E45" s="26">
        <v>0</v>
      </c>
      <c r="F45" s="106" t="s">
        <v>72</v>
      </c>
    </row>
    <row r="46" spans="1:6" ht="15.75" thickBot="1" x14ac:dyDescent="0.3">
      <c r="A46" s="6">
        <v>2</v>
      </c>
      <c r="B46" s="7" t="s">
        <v>73</v>
      </c>
      <c r="C46" s="6" t="s">
        <v>74</v>
      </c>
      <c r="D46" s="26"/>
      <c r="E46" s="26">
        <v>220</v>
      </c>
      <c r="F46" s="55" t="s">
        <v>75</v>
      </c>
    </row>
    <row r="47" spans="1:6" ht="15.75" thickBot="1" x14ac:dyDescent="0.3">
      <c r="A47" s="6">
        <v>3</v>
      </c>
      <c r="B47" s="7"/>
      <c r="C47" s="6"/>
      <c r="D47" s="26"/>
      <c r="E47" s="26"/>
      <c r="F47" s="56"/>
    </row>
    <row r="48" spans="1:6" ht="15.75" thickBot="1" x14ac:dyDescent="0.3">
      <c r="A48" s="6">
        <v>4</v>
      </c>
      <c r="B48" s="7"/>
      <c r="C48" s="6"/>
      <c r="D48" s="26"/>
      <c r="E48" s="26"/>
      <c r="F48" s="56"/>
    </row>
    <row r="49" spans="1:6" ht="15.75" thickBot="1" x14ac:dyDescent="0.3">
      <c r="A49" s="6">
        <v>5</v>
      </c>
      <c r="B49" s="7"/>
      <c r="C49" s="6"/>
      <c r="D49" s="27"/>
      <c r="E49" s="26"/>
      <c r="F49" s="56"/>
    </row>
    <row r="50" spans="1:6" ht="15.75" thickBot="1" x14ac:dyDescent="0.3">
      <c r="A50" s="6">
        <v>6</v>
      </c>
      <c r="B50" s="7"/>
      <c r="C50" s="6"/>
      <c r="D50" s="27"/>
      <c r="E50" s="26"/>
      <c r="F50" s="54"/>
    </row>
    <row r="51" spans="1:6" ht="15.75" thickBot="1" x14ac:dyDescent="0.3">
      <c r="A51" s="6">
        <v>7</v>
      </c>
      <c r="B51" s="7"/>
      <c r="C51" s="6"/>
      <c r="D51" s="27"/>
      <c r="E51" s="26"/>
      <c r="F51" s="55"/>
    </row>
    <row r="52" spans="1:6" ht="15.75" thickBot="1" x14ac:dyDescent="0.3">
      <c r="A52" s="6">
        <v>8</v>
      </c>
      <c r="B52" s="7"/>
      <c r="C52" s="6"/>
      <c r="D52" s="27"/>
      <c r="E52" s="26"/>
      <c r="F52" s="54"/>
    </row>
    <row r="53" spans="1:6" ht="15.75" thickBot="1" x14ac:dyDescent="0.3">
      <c r="A53" s="6">
        <v>9</v>
      </c>
      <c r="B53" s="7"/>
      <c r="C53" s="6"/>
      <c r="D53" s="27"/>
      <c r="E53" s="26"/>
      <c r="F53" s="55"/>
    </row>
    <row r="54" spans="1:6" ht="15.75" thickBot="1" x14ac:dyDescent="0.3">
      <c r="A54" s="6">
        <v>10</v>
      </c>
      <c r="B54" s="7"/>
      <c r="C54" s="6"/>
      <c r="D54" s="27"/>
      <c r="E54" s="26"/>
      <c r="F54" s="54"/>
    </row>
    <row r="55" spans="1:6" ht="15.75" thickBot="1" x14ac:dyDescent="0.3">
      <c r="A55" s="6">
        <v>11</v>
      </c>
      <c r="B55" s="7"/>
      <c r="C55" s="6"/>
      <c r="D55" s="27"/>
      <c r="E55" s="26"/>
      <c r="F55" s="55"/>
    </row>
    <row r="56" spans="1:6" ht="15.75" thickBot="1" x14ac:dyDescent="0.3">
      <c r="A56" s="8">
        <v>12</v>
      </c>
      <c r="B56" s="66"/>
      <c r="C56" s="8"/>
      <c r="D56" s="67"/>
      <c r="E56" s="68"/>
      <c r="F56" s="55"/>
    </row>
    <row r="57" spans="1:6" ht="15.75" thickBot="1" x14ac:dyDescent="0.3">
      <c r="A57" s="70">
        <v>13</v>
      </c>
      <c r="B57" s="71"/>
      <c r="C57" s="72"/>
      <c r="D57" s="73"/>
      <c r="E57" s="74"/>
      <c r="F57" s="57"/>
    </row>
    <row r="58" spans="1:6" ht="15.75" thickBot="1" x14ac:dyDescent="0.3">
      <c r="A58" s="75">
        <v>14</v>
      </c>
      <c r="B58" s="6"/>
      <c r="C58" s="6"/>
      <c r="D58" s="28"/>
      <c r="E58" s="76"/>
      <c r="F58" s="57"/>
    </row>
    <row r="59" spans="1:6" ht="15.75" thickBot="1" x14ac:dyDescent="0.3">
      <c r="A59" s="77">
        <v>15</v>
      </c>
      <c r="B59" s="78"/>
      <c r="C59" s="78"/>
      <c r="D59" s="79"/>
      <c r="E59" s="80"/>
      <c r="F59" s="57"/>
    </row>
    <row r="60" spans="1:6" ht="16.5" customHeight="1" x14ac:dyDescent="0.25">
      <c r="A60" s="69" t="s">
        <v>34</v>
      </c>
      <c r="B60" s="69"/>
    </row>
    <row r="61" spans="1:6" ht="15.75" thickBot="1" x14ac:dyDescent="0.3"/>
    <row r="62" spans="1:6" ht="48" thickBot="1" x14ac:dyDescent="0.3">
      <c r="C62" s="12" t="s">
        <v>35</v>
      </c>
      <c r="D62" s="13" t="s">
        <v>36</v>
      </c>
      <c r="E62" s="13" t="s">
        <v>37</v>
      </c>
    </row>
    <row r="63" spans="1:6" x14ac:dyDescent="0.25">
      <c r="C63" s="95">
        <f>E63+D63</f>
        <v>641</v>
      </c>
      <c r="D63" s="93">
        <f>SUM(D45:D59)</f>
        <v>421</v>
      </c>
      <c r="E63" s="95">
        <f>SUM(E45:E59)</f>
        <v>220</v>
      </c>
    </row>
    <row r="64" spans="1:6" ht="15.75" thickBot="1" x14ac:dyDescent="0.3">
      <c r="C64" s="96"/>
      <c r="D64" s="94"/>
      <c r="E64" s="96"/>
    </row>
    <row r="66" spans="1:3" ht="14.45" customHeight="1" x14ac:dyDescent="0.25">
      <c r="A66" s="97" t="s">
        <v>51</v>
      </c>
      <c r="B66" s="98"/>
      <c r="C66" s="98"/>
    </row>
    <row r="68" spans="1:3" x14ac:dyDescent="0.25">
      <c r="A68" s="1" t="s">
        <v>38</v>
      </c>
    </row>
    <row r="70" spans="1:3" x14ac:dyDescent="0.25">
      <c r="A70" s="58" t="s">
        <v>39</v>
      </c>
      <c r="B70" s="58"/>
    </row>
  </sheetData>
  <mergeCells count="16">
    <mergeCell ref="E63:E64"/>
    <mergeCell ref="A66:C66"/>
    <mergeCell ref="C63:C64"/>
    <mergeCell ref="B29:D29"/>
    <mergeCell ref="B30:D30"/>
    <mergeCell ref="A15:A16"/>
    <mergeCell ref="B15:B16"/>
    <mergeCell ref="C15:C16"/>
    <mergeCell ref="B12:C12"/>
    <mergeCell ref="D63:D64"/>
    <mergeCell ref="B9:C9"/>
    <mergeCell ref="B10:C10"/>
    <mergeCell ref="B11:C11"/>
    <mergeCell ref="B6:C6"/>
    <mergeCell ref="B7:C7"/>
    <mergeCell ref="B8:C8"/>
  </mergeCells>
  <hyperlinks>
    <hyperlink ref="F45" r:id="rId1" xr:uid="{AB88EBB4-5D4A-432F-A83C-1C84CC451E85}"/>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Rauno Müürsepp</dc:creator>
  <cp:lastModifiedBy>Alor Kasepõld</cp:lastModifiedBy>
  <cp:lastPrinted>2023-01-13T07:13:19Z</cp:lastPrinted>
  <dcterms:created xsi:type="dcterms:W3CDTF">2023-01-13T07:12:02Z</dcterms:created>
  <dcterms:modified xsi:type="dcterms:W3CDTF">2024-09-03T07:55:37Z</dcterms:modified>
</cp:coreProperties>
</file>