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l-File2.mil.intra\dokumendid$\Silver.Tamm\Documents\My Documents\2 0 2 4\Varustus\"/>
    </mc:Choice>
  </mc:AlternateContent>
  <bookViews>
    <workbookView xWindow="0" yWindow="0" windowWidth="20400" windowHeight="7635" tabRatio="553"/>
  </bookViews>
  <sheets>
    <sheet name="Tellimusleht" sheetId="1" r:id="rId1"/>
    <sheet name="Sheet3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B17" i="3"/>
  <c r="B19" i="3"/>
  <c r="C6" i="3"/>
  <c r="C10" i="3"/>
  <c r="C14" i="3"/>
  <c r="C3" i="3"/>
  <c r="C7" i="3"/>
  <c r="C11" i="3"/>
  <c r="C15" i="3"/>
  <c r="C4" i="3"/>
  <c r="C8" i="3"/>
  <c r="C12" i="3"/>
  <c r="C16" i="3"/>
  <c r="C5" i="3"/>
  <c r="C9" i="3"/>
  <c r="C13" i="3"/>
  <c r="C2" i="3"/>
  <c r="C17" i="3"/>
</calcChain>
</file>

<file path=xl/sharedStrings.xml><?xml version="1.0" encoding="utf-8"?>
<sst xmlns="http://schemas.openxmlformats.org/spreadsheetml/2006/main" count="42" uniqueCount="23">
  <si>
    <t>Kaelaümbermõõt</t>
  </si>
  <si>
    <t>Pikkus</t>
  </si>
  <si>
    <t xml:space="preserve">Alutaguse  </t>
  </si>
  <si>
    <t xml:space="preserve">Harju  </t>
  </si>
  <si>
    <t xml:space="preserve">Jõgeva  </t>
  </si>
  <si>
    <t xml:space="preserve">Järva  </t>
  </si>
  <si>
    <t xml:space="preserve">Lääne  </t>
  </si>
  <si>
    <t xml:space="preserve">Põlva  </t>
  </si>
  <si>
    <t xml:space="preserve">Pärnumaa  </t>
  </si>
  <si>
    <t xml:space="preserve">Rapla  </t>
  </si>
  <si>
    <t xml:space="preserve">Saaremaa  </t>
  </si>
  <si>
    <t xml:space="preserve">Sakala  </t>
  </si>
  <si>
    <t xml:space="preserve">Tartu  </t>
  </si>
  <si>
    <t xml:space="preserve">Valgamaa  </t>
  </si>
  <si>
    <t xml:space="preserve">Viru  </t>
  </si>
  <si>
    <t xml:space="preserve">Võrumaa  </t>
  </si>
  <si>
    <t>160-169</t>
  </si>
  <si>
    <t>170-179</t>
  </si>
  <si>
    <t>180-189</t>
  </si>
  <si>
    <t>190-199</t>
  </si>
  <si>
    <t>Noorkotkaid</t>
  </si>
  <si>
    <t>Kontrollkogus</t>
  </si>
  <si>
    <t xml:space="preserve">Tallinna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</si>
</sst>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86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1" fontId="0" fillId="0" borderId="0" xfId="0" applyNumberFormat="1"/>
    <xf numFmtId="0" fontId="0" fillId="0" borderId="1" xfId="0" applyBorder="1" applyAlignment="1">
      <alignment horizontal="left" vertical="top"/>
    </xf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left"/>
    </xf>
    <xf numFmtId="1" fontId="0" fillId="0" borderId="0" xfId="0" applyNumberFormat="1" applyAlignment="1">
      <alignment horizontal="center" vertical="top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top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top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A1:C29" totalsRowCount="1" headerRowDxfId="8" dataDxfId="7" totalsRowDxfId="6">
  <autoFilter ref="A1:C28"/>
  <tableColumns count="3">
    <tableColumn id="1" name="Kaelaümbermõõt" dataDxfId="5" totalsRowDxfId="4"/>
    <tableColumn id="2" name="Pikkus" dataDxfId="3" totalsRowDxfId="2"/>
    <tableColumn id="4" name="Harju  " totalsRowFunction="custom" dataDxfId="1" totalsRowDxfId="0">
      <totalsRowFormula>SUBTOTAL(109,C2:C28)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zoomScale="55" zoomScaleNormal="55" workbookViewId="0">
      <selection activeCell="P42" sqref="P42"/>
    </sheetView>
  </sheetViews>
  <sheetFormatPr defaultRowHeight="14.25" x14ac:dyDescent="0.2"/>
  <cols>
    <col min="1" max="1" width="16.375" style="1" customWidth="1"/>
    <col min="2" max="2" width="9" style="1"/>
    <col min="3" max="3" width="12.75" style="2" customWidth="1"/>
  </cols>
  <sheetData>
    <row r="1" spans="1:3" x14ac:dyDescent="0.2">
      <c r="A1" s="1" t="s">
        <v>0</v>
      </c>
      <c r="B1" s="1" t="s">
        <v>1</v>
      </c>
      <c r="C1" s="2" t="s">
        <v>3</v>
      </c>
    </row>
    <row r="2" spans="1:3" x14ac:dyDescent="0.2">
      <c r="B2" s="1">
        <v>134</v>
      </c>
      <c r="C2" s="2">
        <v>8</v>
      </c>
    </row>
    <row r="3" spans="1:3" x14ac:dyDescent="0.2">
      <c r="B3" s="1">
        <v>140</v>
      </c>
      <c r="C3" s="2">
        <v>8</v>
      </c>
    </row>
    <row r="4" spans="1:3" x14ac:dyDescent="0.2">
      <c r="B4" s="1">
        <v>146</v>
      </c>
      <c r="C4" s="2">
        <v>13</v>
      </c>
    </row>
    <row r="5" spans="1:3" x14ac:dyDescent="0.2">
      <c r="B5" s="1">
        <v>152</v>
      </c>
      <c r="C5" s="2">
        <v>7</v>
      </c>
    </row>
    <row r="6" spans="1:3" x14ac:dyDescent="0.2">
      <c r="B6" s="1">
        <v>158</v>
      </c>
      <c r="C6" s="2">
        <v>15</v>
      </c>
    </row>
    <row r="7" spans="1:3" x14ac:dyDescent="0.2">
      <c r="A7" s="1">
        <v>36</v>
      </c>
      <c r="B7" s="1" t="s">
        <v>16</v>
      </c>
      <c r="C7" s="2">
        <v>9</v>
      </c>
    </row>
    <row r="8" spans="1:3" x14ac:dyDescent="0.2">
      <c r="A8" s="1">
        <v>36</v>
      </c>
      <c r="B8" s="1" t="s">
        <v>17</v>
      </c>
      <c r="C8" s="2">
        <v>12</v>
      </c>
    </row>
    <row r="9" spans="1:3" x14ac:dyDescent="0.2">
      <c r="A9" s="1">
        <v>37</v>
      </c>
      <c r="B9" s="1" t="s">
        <v>16</v>
      </c>
      <c r="C9" s="2">
        <v>15</v>
      </c>
    </row>
    <row r="10" spans="1:3" x14ac:dyDescent="0.2">
      <c r="A10" s="1">
        <v>37</v>
      </c>
      <c r="B10" s="1" t="s">
        <v>17</v>
      </c>
      <c r="C10" s="2">
        <v>7</v>
      </c>
    </row>
    <row r="11" spans="1:3" x14ac:dyDescent="0.2">
      <c r="A11" s="1">
        <v>38</v>
      </c>
      <c r="B11" s="1" t="s">
        <v>16</v>
      </c>
      <c r="C11" s="2">
        <v>5</v>
      </c>
    </row>
    <row r="12" spans="1:3" x14ac:dyDescent="0.2">
      <c r="A12" s="1">
        <v>38</v>
      </c>
      <c r="B12" s="1" t="s">
        <v>17</v>
      </c>
      <c r="C12" s="2">
        <v>8</v>
      </c>
    </row>
    <row r="13" spans="1:3" x14ac:dyDescent="0.2">
      <c r="A13" s="1">
        <v>38</v>
      </c>
      <c r="B13" s="1" t="s">
        <v>18</v>
      </c>
      <c r="C13" s="2">
        <v>3</v>
      </c>
    </row>
    <row r="14" spans="1:3" x14ac:dyDescent="0.2">
      <c r="A14" s="1">
        <v>39</v>
      </c>
      <c r="B14" s="1" t="s">
        <v>16</v>
      </c>
      <c r="C14" s="2">
        <v>5</v>
      </c>
    </row>
    <row r="15" spans="1:3" x14ac:dyDescent="0.2">
      <c r="A15" s="1">
        <v>39</v>
      </c>
      <c r="B15" s="1" t="s">
        <v>17</v>
      </c>
      <c r="C15" s="2">
        <v>4</v>
      </c>
    </row>
    <row r="16" spans="1:3" x14ac:dyDescent="0.2">
      <c r="A16" s="1">
        <v>39</v>
      </c>
      <c r="B16" s="1" t="s">
        <v>18</v>
      </c>
      <c r="C16" s="2">
        <v>3</v>
      </c>
    </row>
    <row r="17" spans="1:3" x14ac:dyDescent="0.2">
      <c r="A17" s="1">
        <v>39</v>
      </c>
      <c r="B17" s="1" t="s">
        <v>19</v>
      </c>
    </row>
    <row r="18" spans="1:3" x14ac:dyDescent="0.2">
      <c r="A18" s="1">
        <v>40</v>
      </c>
      <c r="B18" s="1" t="s">
        <v>17</v>
      </c>
      <c r="C18" s="2">
        <v>10</v>
      </c>
    </row>
    <row r="19" spans="1:3" x14ac:dyDescent="0.2">
      <c r="A19" s="1">
        <v>40</v>
      </c>
      <c r="B19" s="1" t="s">
        <v>18</v>
      </c>
      <c r="C19" s="2">
        <v>5</v>
      </c>
    </row>
    <row r="20" spans="1:3" x14ac:dyDescent="0.2">
      <c r="A20" s="1">
        <v>40</v>
      </c>
      <c r="B20" s="1" t="s">
        <v>19</v>
      </c>
    </row>
    <row r="21" spans="1:3" x14ac:dyDescent="0.2">
      <c r="A21" s="1">
        <v>41</v>
      </c>
      <c r="B21" s="1" t="s">
        <v>18</v>
      </c>
      <c r="C21" s="2">
        <v>4</v>
      </c>
    </row>
    <row r="22" spans="1:3" x14ac:dyDescent="0.2">
      <c r="A22" s="1">
        <v>41</v>
      </c>
      <c r="B22" s="1" t="s">
        <v>19</v>
      </c>
      <c r="C22" s="2">
        <v>3</v>
      </c>
    </row>
    <row r="23" spans="1:3" x14ac:dyDescent="0.2">
      <c r="A23" s="1">
        <v>42</v>
      </c>
      <c r="B23" s="1" t="s">
        <v>18</v>
      </c>
      <c r="C23" s="2">
        <v>2</v>
      </c>
    </row>
    <row r="24" spans="1:3" x14ac:dyDescent="0.2">
      <c r="A24" s="1">
        <v>42</v>
      </c>
      <c r="B24" s="1" t="s">
        <v>19</v>
      </c>
      <c r="C24" s="9"/>
    </row>
    <row r="25" spans="1:3" x14ac:dyDescent="0.2">
      <c r="A25" s="1">
        <v>43</v>
      </c>
      <c r="B25" s="1" t="s">
        <v>18</v>
      </c>
      <c r="C25" s="9"/>
    </row>
    <row r="26" spans="1:3" x14ac:dyDescent="0.2">
      <c r="A26" s="1">
        <v>43</v>
      </c>
      <c r="B26" s="1" t="s">
        <v>19</v>
      </c>
      <c r="C26" s="9"/>
    </row>
    <row r="27" spans="1:3" x14ac:dyDescent="0.2">
      <c r="A27" s="1">
        <v>44</v>
      </c>
      <c r="B27" s="1" t="s">
        <v>18</v>
      </c>
      <c r="C27" s="9">
        <v>2</v>
      </c>
    </row>
    <row r="28" spans="1:3" x14ac:dyDescent="0.2">
      <c r="A28" s="1">
        <v>44</v>
      </c>
      <c r="B28" s="1" t="s">
        <v>19</v>
      </c>
      <c r="C28" s="2">
        <v>2</v>
      </c>
    </row>
    <row r="29" spans="1:3" s="1" customFormat="1" x14ac:dyDescent="0.2">
      <c r="A29" s="10"/>
      <c r="B29" s="10"/>
      <c r="C29" s="11">
        <f>SUBTOTAL(109,C2:C28)</f>
        <v>150</v>
      </c>
    </row>
  </sheetData>
  <conditionalFormatting sqref="C29">
    <cfRule type="cellIs" dxfId="9" priority="1" operator="greaterThan">
      <formula>#REF!</formula>
    </cfRule>
  </conditionalFormatting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K28" sqref="K28"/>
    </sheetView>
  </sheetViews>
  <sheetFormatPr defaultRowHeight="14.25" x14ac:dyDescent="0.2"/>
  <cols>
    <col min="1" max="1" width="10.625" style="3" bestFit="1" customWidth="1"/>
    <col min="2" max="2" width="10.375" bestFit="1" customWidth="1"/>
    <col min="3" max="3" width="11.875" bestFit="1" customWidth="1"/>
  </cols>
  <sheetData>
    <row r="1" spans="1:3" x14ac:dyDescent="0.2">
      <c r="B1" t="s">
        <v>20</v>
      </c>
      <c r="C1" t="s">
        <v>21</v>
      </c>
    </row>
    <row r="2" spans="1:3" x14ac:dyDescent="0.2">
      <c r="A2" s="5" t="s">
        <v>2</v>
      </c>
      <c r="B2" s="6">
        <v>208</v>
      </c>
      <c r="C2" s="7">
        <f>B2/$B$19</f>
        <v>28.912983041423409</v>
      </c>
    </row>
    <row r="3" spans="1:3" x14ac:dyDescent="0.2">
      <c r="A3" s="5" t="s">
        <v>3</v>
      </c>
      <c r="B3" s="6">
        <v>351</v>
      </c>
      <c r="C3" s="7">
        <f t="shared" ref="C3:C16" si="0">B3/$B$19</f>
        <v>48.790658882401999</v>
      </c>
    </row>
    <row r="4" spans="1:3" x14ac:dyDescent="0.2">
      <c r="A4" s="5" t="s">
        <v>4</v>
      </c>
      <c r="B4" s="6">
        <v>169</v>
      </c>
      <c r="C4" s="7">
        <f t="shared" si="0"/>
        <v>23.49179872115652</v>
      </c>
    </row>
    <row r="5" spans="1:3" x14ac:dyDescent="0.2">
      <c r="A5" s="5" t="s">
        <v>5</v>
      </c>
      <c r="B5" s="6">
        <v>218</v>
      </c>
      <c r="C5" s="7">
        <f t="shared" si="0"/>
        <v>30.303030303030305</v>
      </c>
    </row>
    <row r="6" spans="1:3" x14ac:dyDescent="0.2">
      <c r="A6" s="5" t="s">
        <v>6</v>
      </c>
      <c r="B6" s="6">
        <v>190</v>
      </c>
      <c r="C6" s="7">
        <f t="shared" si="0"/>
        <v>26.410897970531</v>
      </c>
    </row>
    <row r="7" spans="1:3" x14ac:dyDescent="0.2">
      <c r="A7" s="5" t="s">
        <v>7</v>
      </c>
      <c r="B7" s="6">
        <v>226</v>
      </c>
      <c r="C7" s="7">
        <f t="shared" si="0"/>
        <v>31.415068112315819</v>
      </c>
    </row>
    <row r="8" spans="1:3" x14ac:dyDescent="0.2">
      <c r="A8" s="5" t="s">
        <v>8</v>
      </c>
      <c r="B8" s="6">
        <v>186</v>
      </c>
      <c r="C8" s="7">
        <f t="shared" si="0"/>
        <v>25.854879065888241</v>
      </c>
    </row>
    <row r="9" spans="1:3" x14ac:dyDescent="0.2">
      <c r="A9" s="5" t="s">
        <v>9</v>
      </c>
      <c r="B9" s="6">
        <v>128</v>
      </c>
      <c r="C9" s="7">
        <f t="shared" si="0"/>
        <v>17.79260494856825</v>
      </c>
    </row>
    <row r="10" spans="1:3" x14ac:dyDescent="0.2">
      <c r="A10" s="5" t="s">
        <v>10</v>
      </c>
      <c r="B10" s="6">
        <v>320</v>
      </c>
      <c r="C10" s="7">
        <f t="shared" si="0"/>
        <v>44.481512371420628</v>
      </c>
    </row>
    <row r="11" spans="1:3" x14ac:dyDescent="0.2">
      <c r="A11" s="5" t="s">
        <v>11</v>
      </c>
      <c r="B11" s="6">
        <v>243</v>
      </c>
      <c r="C11" s="7">
        <f t="shared" si="0"/>
        <v>33.778148457047543</v>
      </c>
    </row>
    <row r="12" spans="1:3" x14ac:dyDescent="0.2">
      <c r="A12" s="5" t="s">
        <v>22</v>
      </c>
      <c r="B12" s="6">
        <v>175</v>
      </c>
      <c r="C12" s="7">
        <f t="shared" si="0"/>
        <v>24.325827078120657</v>
      </c>
    </row>
    <row r="13" spans="1:3" x14ac:dyDescent="0.2">
      <c r="A13" s="5" t="s">
        <v>12</v>
      </c>
      <c r="B13" s="6">
        <v>271</v>
      </c>
      <c r="C13" s="7">
        <f t="shared" si="0"/>
        <v>37.670280789546844</v>
      </c>
    </row>
    <row r="14" spans="1:3" x14ac:dyDescent="0.2">
      <c r="A14" s="5" t="s">
        <v>13</v>
      </c>
      <c r="B14" s="6">
        <v>311</v>
      </c>
      <c r="C14" s="7">
        <f t="shared" si="0"/>
        <v>43.230469835974425</v>
      </c>
    </row>
    <row r="15" spans="1:3" x14ac:dyDescent="0.2">
      <c r="A15" s="5" t="s">
        <v>14</v>
      </c>
      <c r="B15" s="6">
        <v>239</v>
      </c>
      <c r="C15" s="7">
        <f t="shared" si="0"/>
        <v>33.22212955240478</v>
      </c>
    </row>
    <row r="16" spans="1:3" x14ac:dyDescent="0.2">
      <c r="A16" s="5" t="s">
        <v>15</v>
      </c>
      <c r="B16" s="6">
        <v>362</v>
      </c>
      <c r="C16" s="7">
        <f t="shared" si="0"/>
        <v>50.319710870169587</v>
      </c>
    </row>
    <row r="17" spans="1:20" x14ac:dyDescent="0.2">
      <c r="A17" s="8"/>
      <c r="B17" s="6">
        <f>SUM(B2:B16)</f>
        <v>3597</v>
      </c>
      <c r="C17" s="7">
        <f>SUM(C2:C16)</f>
        <v>500.00000000000011</v>
      </c>
    </row>
    <row r="18" spans="1:20" x14ac:dyDescent="0.2">
      <c r="A18" s="8"/>
      <c r="B18" s="6">
        <v>500</v>
      </c>
      <c r="C18" s="6"/>
    </row>
    <row r="19" spans="1:20" x14ac:dyDescent="0.2">
      <c r="A19" s="8"/>
      <c r="B19" s="6">
        <f>B17/B18</f>
        <v>7.194</v>
      </c>
      <c r="C19" s="6"/>
    </row>
    <row r="20" spans="1:20" x14ac:dyDescent="0.2"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_x00e4_rks_x00f5_nad xmlns="7caf97c0-55a6-4edc-8490-b7416a2af28b">
      <Value>NK</Value>
      <Value>Varustus</Value>
    </M_x00e4_rks_x00f5_nad>
    <IconOverlay xmlns="http://schemas.microsoft.com/sharepoint/v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D4B00EDC88B14087B79C8CD6856E37" ma:contentTypeVersion="4" ma:contentTypeDescription="Loo uus dokument" ma:contentTypeScope="" ma:versionID="58e4321bb2323ba149ed5c2cee67e263">
  <xsd:schema xmlns:xsd="http://www.w3.org/2001/XMLSchema" xmlns:xs="http://www.w3.org/2001/XMLSchema" xmlns:p="http://schemas.microsoft.com/office/2006/metadata/properties" xmlns:ns2="7caf97c0-55a6-4edc-8490-b7416a2af28b" xmlns:ns3="http://schemas.microsoft.com/sharepoint/v4" xmlns:ns4="a8ee4fc8-837c-483d-81ef-3dfa32847a65" targetNamespace="http://schemas.microsoft.com/office/2006/metadata/properties" ma:root="true" ma:fieldsID="e08eece04a4405a65ec6f7f996611b08" ns2:_="" ns3:_="" ns4:_="">
    <xsd:import namespace="7caf97c0-55a6-4edc-8490-b7416a2af28b"/>
    <xsd:import namespace="http://schemas.microsoft.com/sharepoint/v4"/>
    <xsd:import namespace="a8ee4fc8-837c-483d-81ef-3dfa32847a65"/>
    <xsd:element name="properties">
      <xsd:complexType>
        <xsd:sequence>
          <xsd:element name="documentManagement">
            <xsd:complexType>
              <xsd:all>
                <xsd:element ref="ns2:M_x00e4_rks_x00f5_nad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af97c0-55a6-4edc-8490-b7416a2af28b" elementFormDefault="qualified">
    <xsd:import namespace="http://schemas.microsoft.com/office/2006/documentManagement/types"/>
    <xsd:import namespace="http://schemas.microsoft.com/office/infopath/2007/PartnerControls"/>
    <xsd:element name="M_x00e4_rks_x00f5_nad" ma:index="8" nillable="true" ma:displayName="Märksõnad" ma:internalName="M_x00e4_rks_x00f5_na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elarve"/>
                    <xsd:enumeration value="Esitlused"/>
                    <xsd:enumeration value="KT"/>
                    <xsd:enumeration value="NK"/>
                    <xsd:enumeration value="Protokollid"/>
                    <xsd:enumeration value="Tunnistused"/>
                    <xsd:enumeration value="NK ja KT arengukava"/>
                    <xsd:enumeration value="IHP"/>
                    <xsd:enumeration value="Opiq"/>
                    <xsd:enumeration value="Varustus"/>
                    <xsd:enumeration value="KLPS kaust"/>
                    <xsd:enumeration value="arendusspetsialist"/>
                    <xsd:enumeration value="Tes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ee4fc8-837c-483d-81ef-3dfa32847a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FE812E-DDC0-43C3-87D1-4973EE02141E}">
  <ds:schemaRefs>
    <ds:schemaRef ds:uri="a8ee4fc8-837c-483d-81ef-3dfa32847a65"/>
    <ds:schemaRef ds:uri="http://schemas.microsoft.com/sharepoint/v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7caf97c0-55a6-4edc-8490-b7416a2af28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BEFFDFE-E156-490F-9194-5A304D0BEC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7FD76D-EE20-4653-9C25-FA3CD189FB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af97c0-55a6-4edc-8490-b7416a2af28b"/>
    <ds:schemaRef ds:uri="http://schemas.microsoft.com/sharepoint/v4"/>
    <ds:schemaRef ds:uri="a8ee4fc8-837c-483d-81ef-3dfa32847a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Tellimusleht</vt:lpstr>
      <vt:lpstr>Sheet3</vt:lpstr>
    </vt:vector>
  </TitlesOfParts>
  <Manager/>
  <Company>MIL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Noored Kotkad</dc:creator>
  <cp:keywords/>
  <dc:description/>
  <cp:lastModifiedBy>Silver Tamm</cp:lastModifiedBy>
  <cp:revision/>
  <dcterms:created xsi:type="dcterms:W3CDTF">2019-03-13T19:30:33Z</dcterms:created>
  <dcterms:modified xsi:type="dcterms:W3CDTF">2024-05-10T06:57:47Z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0x010100C1D4B00EDC88B14087B79C8CD6856E37</vt:lpwstr>
  </property>
</Properties>
</file>