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hvikeskraamatukogu-my.sharepoint.com/personal/eve_kottise_rk_johvi_ee/Documents/Töölaud/Aruanded/"/>
    </mc:Choice>
  </mc:AlternateContent>
  <xr:revisionPtr revIDLastSave="161" documentId="8_{121AB5D5-D06C-49DF-B549-EDFF9D971B97}" xr6:coauthVersionLast="47" xr6:coauthVersionMax="47" xr10:uidLastSave="{638B9B3C-F4A1-4FF2-81C2-8B6E0FBCC100}"/>
  <bookViews>
    <workbookView xWindow="-120" yWindow="-120" windowWidth="29040" windowHeight="15720" activeTab="2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C23" i="2"/>
  <c r="B43" i="2"/>
  <c r="C43" i="2"/>
  <c r="C30" i="3"/>
  <c r="B30" i="3"/>
  <c r="C18" i="3"/>
  <c r="B18" i="3"/>
</calcChain>
</file>

<file path=xl/sharedStrings.xml><?xml version="1.0" encoding="utf-8"?>
<sst xmlns="http://schemas.openxmlformats.org/spreadsheetml/2006/main" count="91" uniqueCount="65">
  <si>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</si>
  <si>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</si>
  <si>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</si>
  <si>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</si>
  <si>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</si>
  <si>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</si>
  <si>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</si>
  <si>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</si>
  <si>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</si>
  <si>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</si>
  <si>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</si>
  <si>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</si>
  <si>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</si>
  <si>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</si>
  <si>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</si>
  <si>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</si>
  <si>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</si>
  <si>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</si>
  <si>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</si>
  <si>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</si>
  <si>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</si>
  <si>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</si>
  <si>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</si>
  <si>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</si>
  <si>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</si>
  <si>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</si>
  <si>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</si>
  <si>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</si>
  <si>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</si>
  <si>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</si>
  <si>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</si>
  <si>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</si>
  <si>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</si>
  <si>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</si>
  <si>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</si>
  <si>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</si>
  <si>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</si>
  <si>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</si>
  <si>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</si>
  <si>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Jõhvi Keskraamatukogu</t>
  </si>
  <si>
    <t>Eve Kottise</t>
  </si>
  <si>
    <t>eve.kottise@rk.johvi.ee</t>
  </si>
  <si>
    <t>Jõhvi vald</t>
  </si>
  <si>
    <t>Kohtla-Järve linn</t>
  </si>
  <si>
    <t>Narva linn</t>
  </si>
  <si>
    <t>Sillamäe linn</t>
  </si>
  <si>
    <t>Alutaguse vald</t>
  </si>
  <si>
    <t>Lüganuse vald</t>
  </si>
  <si>
    <t>Narva-Jõesuu linn</t>
  </si>
  <si>
    <t>Toila vald</t>
  </si>
  <si>
    <t>Direktor /0,60/ 15600</t>
  </si>
  <si>
    <t>Arendusjuht /0,28/6000</t>
  </si>
  <si>
    <t>Lastetöö juht /0,27/4800/</t>
  </si>
  <si>
    <t>Raamatukoguhoidja-bibliograaf/0,13/2400/</t>
  </si>
  <si>
    <t>Direktor /0,40/10800</t>
  </si>
  <si>
    <t>Arendusjuht/0,72/15600</t>
  </si>
  <si>
    <t>Raamatukoguhoidja/0,75/14400/</t>
  </si>
  <si>
    <t>Kogude arenduse juht/0,89/19200</t>
  </si>
  <si>
    <t>Kogude arenduse juht/0,10/2400</t>
  </si>
  <si>
    <t>Lastetöö juht /0,73/15000/</t>
  </si>
  <si>
    <t>Raamatukoguhoidja-bibliograaf/0,87/15600</t>
  </si>
  <si>
    <t>Raamatukoguhoidja/0,23/4800</t>
  </si>
  <si>
    <t>01.01.2024-31.12.2024</t>
  </si>
  <si>
    <t>34,45 eurot tagastatakse</t>
  </si>
  <si>
    <t>1148,75 tagastatakse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</si>
</sst>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10" fillId="2" borderId="8" xfId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4" fontId="0" fillId="0" borderId="8" xfId="0" applyNumberFormat="1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180975</xdr:rowOff>
        </xdr:from>
        <xdr:to>
          <xdr:col>4</xdr:col>
          <xdr:colOff>95250</xdr:colOff>
          <xdr:row>76</xdr:row>
          <xdr:rowOff>66675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638175</xdr:rowOff>
        </xdr:from>
        <xdr:to>
          <xdr:col>3</xdr:col>
          <xdr:colOff>57150</xdr:colOff>
          <xdr:row>57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.kottise@rk.johvi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workbookViewId="0">
      <selection activeCell="F18" sqref="F18"/>
    </sheetView>
  </sheetViews>
  <sheetFormatPr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x14ac:dyDescent="0.25">
      <c r="B1" s="3"/>
    </row>
    <row r="2" spans="1:9" x14ac:dyDescent="0.25">
      <c r="B2" s="3"/>
      <c r="E2" s="3" t="s">
        <v>0</v>
      </c>
      <c r="G2" s="3"/>
      <c r="H2" s="3"/>
      <c r="I2" s="3"/>
    </row>
    <row r="3" spans="1:9" x14ac:dyDescent="0.25">
      <c r="B3" s="4"/>
      <c r="E3" s="3" t="s">
        <v>37</v>
      </c>
      <c r="G3" s="3"/>
      <c r="H3" s="3"/>
      <c r="I3" s="3"/>
    </row>
    <row r="4" spans="1:9" x14ac:dyDescent="0.25">
      <c r="B4" s="4"/>
      <c r="E4" s="4" t="s">
        <v>30</v>
      </c>
      <c r="G4" s="4"/>
      <c r="H4" s="4"/>
      <c r="I4" s="4"/>
    </row>
    <row r="5" spans="1:9" x14ac:dyDescent="0.25">
      <c r="B5" s="4"/>
      <c r="E5" s="4" t="s">
        <v>31</v>
      </c>
      <c r="G5" s="4"/>
      <c r="H5" s="4"/>
      <c r="I5" s="4"/>
    </row>
    <row r="6" spans="1:9" x14ac:dyDescent="0.25">
      <c r="B6" s="4"/>
      <c r="E6" s="4" t="s">
        <v>1</v>
      </c>
      <c r="G6" s="4"/>
      <c r="H6" s="4"/>
      <c r="I6" s="4"/>
    </row>
    <row r="7" spans="1:9" x14ac:dyDescent="0.25">
      <c r="A7" s="15"/>
      <c r="B7" s="4"/>
      <c r="E7" s="4"/>
      <c r="G7" s="4"/>
      <c r="H7" s="4"/>
      <c r="I7" s="4"/>
    </row>
    <row r="8" spans="1:9" x14ac:dyDescent="0.25">
      <c r="B8" s="4"/>
    </row>
    <row r="9" spans="1:9" ht="15.75" customHeight="1" x14ac:dyDescent="0.25">
      <c r="B9" s="48" t="s">
        <v>2</v>
      </c>
      <c r="C9" s="48"/>
      <c r="D9" s="48"/>
    </row>
    <row r="10" spans="1:9" ht="15.75" customHeight="1" x14ac:dyDescent="0.25">
      <c r="B10" s="48" t="s">
        <v>3</v>
      </c>
      <c r="C10" s="48"/>
      <c r="D10" s="48"/>
    </row>
    <row r="11" spans="1:9" x14ac:dyDescent="0.25">
      <c r="B11" s="5"/>
    </row>
    <row r="12" spans="1:9" x14ac:dyDescent="0.25">
      <c r="B12" s="6"/>
    </row>
    <row r="13" spans="1:9" x14ac:dyDescent="0.25">
      <c r="B13" s="2" t="s">
        <v>4</v>
      </c>
    </row>
    <row r="14" spans="1:9" x14ac:dyDescent="0.25">
      <c r="B14" s="2"/>
    </row>
    <row r="15" spans="1:9" ht="31.5" customHeight="1" x14ac:dyDescent="0.25">
      <c r="B15" s="12" t="s">
        <v>5</v>
      </c>
      <c r="C15" s="13" t="s">
        <v>62</v>
      </c>
    </row>
    <row r="16" spans="1:9" ht="62.25" customHeight="1" x14ac:dyDescent="0.25">
      <c r="B16" s="12" t="s">
        <v>6</v>
      </c>
      <c r="C16" s="46">
        <v>324118</v>
      </c>
    </row>
    <row r="17" spans="2:5" ht="37.5" customHeight="1" x14ac:dyDescent="0.25">
      <c r="B17" s="12" t="s">
        <v>7</v>
      </c>
      <c r="C17" s="13" t="s">
        <v>39</v>
      </c>
    </row>
    <row r="18" spans="2:5" ht="57.75" customHeight="1" x14ac:dyDescent="0.25">
      <c r="B18" s="11" t="s">
        <v>8</v>
      </c>
      <c r="C18" s="13" t="s">
        <v>39</v>
      </c>
    </row>
    <row r="19" spans="2:5" ht="32.25" customHeight="1" x14ac:dyDescent="0.25">
      <c r="B19" s="11" t="s">
        <v>9</v>
      </c>
      <c r="C19" s="13" t="s">
        <v>40</v>
      </c>
    </row>
    <row r="20" spans="2:5" ht="31.5" customHeight="1" x14ac:dyDescent="0.25">
      <c r="B20" s="11" t="s">
        <v>10</v>
      </c>
      <c r="C20" s="13">
        <v>59199087</v>
      </c>
    </row>
    <row r="21" spans="2:5" ht="47.25" customHeight="1" x14ac:dyDescent="0.25">
      <c r="B21" s="11" t="s">
        <v>11</v>
      </c>
      <c r="C21" s="47" t="s">
        <v>41</v>
      </c>
    </row>
    <row r="22" spans="2:5" ht="22.5" customHeight="1" x14ac:dyDescent="0.25">
      <c r="B22" s="23"/>
      <c r="C22" s="24"/>
    </row>
    <row r="24" spans="2:5" ht="15" customHeight="1" x14ac:dyDescent="0.25">
      <c r="B24" s="53" t="s">
        <v>33</v>
      </c>
      <c r="C24" s="53"/>
      <c r="D24" s="53"/>
      <c r="E24" s="22"/>
    </row>
    <row r="25" spans="2:5" x14ac:dyDescent="0.25">
      <c r="B25" s="54" t="s">
        <v>34</v>
      </c>
      <c r="C25" s="55"/>
      <c r="D25" s="55"/>
      <c r="E25" s="55"/>
    </row>
    <row r="26" spans="2:5" x14ac:dyDescent="0.25">
      <c r="B26" s="54" t="s">
        <v>35</v>
      </c>
      <c r="C26" s="55"/>
      <c r="D26" s="55"/>
      <c r="E26" s="55"/>
    </row>
    <row r="27" spans="2:5" x14ac:dyDescent="0.25">
      <c r="B27" s="56"/>
      <c r="C27" s="56"/>
      <c r="D27" s="56"/>
      <c r="E27" s="56"/>
    </row>
    <row r="28" spans="2:5" x14ac:dyDescent="0.25">
      <c r="B28" s="18"/>
      <c r="C28" s="19"/>
      <c r="D28" s="19"/>
      <c r="E28" s="19"/>
    </row>
    <row r="29" spans="2:5" ht="18" customHeight="1" x14ac:dyDescent="0.25">
      <c r="B29" s="52"/>
      <c r="C29" s="52"/>
      <c r="D29" s="52"/>
      <c r="E29" s="20"/>
    </row>
    <row r="30" spans="2:5" ht="45.75" customHeight="1" x14ac:dyDescent="0.25">
      <c r="B30" s="51"/>
      <c r="C30" s="51"/>
      <c r="D30" s="51"/>
      <c r="E30" s="21"/>
    </row>
    <row r="46" ht="384.75" customHeight="1" x14ac:dyDescent="0.25"/>
    <row r="59" spans="2:4" x14ac:dyDescent="0.25">
      <c r="B59" s="2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8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8"/>
      <c r="C71" s="7"/>
      <c r="D71" s="7"/>
    </row>
    <row r="72" spans="2:4" x14ac:dyDescent="0.25">
      <c r="B72" s="8"/>
      <c r="C72" s="7"/>
      <c r="D72" s="7"/>
    </row>
    <row r="74" spans="2:4" ht="290.25" customHeight="1" x14ac:dyDescent="0.25">
      <c r="B74" s="49"/>
    </row>
    <row r="75" spans="2:4" x14ac:dyDescent="0.25">
      <c r="B75" s="49"/>
    </row>
    <row r="76" spans="2:4" x14ac:dyDescent="0.25">
      <c r="B76" s="49"/>
    </row>
    <row r="77" spans="2:4" x14ac:dyDescent="0.25">
      <c r="B77" s="49"/>
    </row>
    <row r="78" spans="2:4" x14ac:dyDescent="0.25">
      <c r="B78" s="49"/>
    </row>
    <row r="79" spans="2:4" x14ac:dyDescent="0.25">
      <c r="B79" s="49"/>
    </row>
    <row r="80" spans="2:4" x14ac:dyDescent="0.25">
      <c r="B80" s="49"/>
    </row>
    <row r="81" spans="2:4" x14ac:dyDescent="0.25">
      <c r="B81" s="49"/>
    </row>
    <row r="82" spans="2:4" x14ac:dyDescent="0.25">
      <c r="B82" s="49"/>
    </row>
    <row r="83" spans="2:4" x14ac:dyDescent="0.25">
      <c r="B83" s="49"/>
    </row>
    <row r="84" spans="2:4" x14ac:dyDescent="0.25">
      <c r="B84" s="49"/>
    </row>
    <row r="86" spans="2:4" ht="31.5" customHeight="1" x14ac:dyDescent="0.25">
      <c r="B86" s="50"/>
      <c r="C86" s="50"/>
      <c r="D86" s="50"/>
    </row>
    <row r="87" spans="2:4" x14ac:dyDescent="0.25">
      <c r="B87" s="9"/>
      <c r="C87" s="9"/>
      <c r="D87" s="9"/>
    </row>
    <row r="88" spans="2:4" x14ac:dyDescent="0.25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45096889-B49E-4851-B590-A5D2E2C7764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13" zoomScaleNormal="100" workbookViewId="0">
      <selection activeCell="H15" sqref="H15"/>
    </sheetView>
  </sheetViews>
  <sheetFormatPr defaultRowHeight="15" x14ac:dyDescent="0.25"/>
  <cols>
    <col min="1" max="1" width="26" style="26" customWidth="1"/>
    <col min="2" max="2" width="12.42578125" style="26" customWidth="1"/>
    <col min="3" max="3" width="13.5703125" style="26" customWidth="1"/>
    <col min="4" max="4" width="24.28515625" style="26" customWidth="1"/>
    <col min="5" max="5" width="13.5703125" style="26" customWidth="1"/>
    <col min="6" max="16384" width="9.140625" style="26"/>
  </cols>
  <sheetData>
    <row r="1" spans="1:8" x14ac:dyDescent="0.25">
      <c r="D1" s="27" t="s">
        <v>32</v>
      </c>
      <c r="E1" s="28"/>
      <c r="F1" s="28"/>
      <c r="G1" s="28"/>
      <c r="H1" s="28"/>
    </row>
    <row r="4" spans="1:8" x14ac:dyDescent="0.25">
      <c r="A4" s="29" t="s">
        <v>12</v>
      </c>
    </row>
    <row r="5" spans="1:8" x14ac:dyDescent="0.25">
      <c r="A5" s="29"/>
    </row>
    <row r="6" spans="1:8" ht="50.25" customHeight="1" x14ac:dyDescent="0.25">
      <c r="A6" s="30" t="s">
        <v>13</v>
      </c>
      <c r="B6" s="31" t="s">
        <v>14</v>
      </c>
      <c r="C6" s="31" t="s">
        <v>15</v>
      </c>
      <c r="D6" s="31" t="s">
        <v>16</v>
      </c>
    </row>
    <row r="7" spans="1:8" x14ac:dyDescent="0.25">
      <c r="A7" s="32" t="s">
        <v>42</v>
      </c>
      <c r="B7" s="33">
        <v>19537</v>
      </c>
      <c r="C7" s="33">
        <v>19537</v>
      </c>
      <c r="D7" s="34"/>
    </row>
    <row r="8" spans="1:8" x14ac:dyDescent="0.25">
      <c r="A8" s="32" t="s">
        <v>43</v>
      </c>
      <c r="B8" s="33">
        <v>54327</v>
      </c>
      <c r="C8" s="33">
        <v>54327</v>
      </c>
      <c r="D8" s="34"/>
    </row>
    <row r="9" spans="1:8" x14ac:dyDescent="0.25">
      <c r="A9" s="32" t="s">
        <v>44</v>
      </c>
      <c r="B9" s="33">
        <v>89770</v>
      </c>
      <c r="C9" s="33">
        <v>89735.55</v>
      </c>
      <c r="D9" s="34" t="s">
        <v>63</v>
      </c>
    </row>
    <row r="10" spans="1:8" x14ac:dyDescent="0.25">
      <c r="A10" s="32" t="s">
        <v>45</v>
      </c>
      <c r="B10" s="33">
        <v>20426</v>
      </c>
      <c r="C10" s="33">
        <v>20426</v>
      </c>
      <c r="D10" s="34"/>
    </row>
    <row r="11" spans="1:8" x14ac:dyDescent="0.25">
      <c r="A11" s="32" t="s">
        <v>46</v>
      </c>
      <c r="B11" s="33">
        <v>7780</v>
      </c>
      <c r="C11" s="33">
        <v>7780</v>
      </c>
      <c r="D11" s="34"/>
    </row>
    <row r="12" spans="1:8" x14ac:dyDescent="0.25">
      <c r="A12" s="32" t="s">
        <v>47</v>
      </c>
      <c r="B12" s="33">
        <v>13740</v>
      </c>
      <c r="C12" s="33">
        <v>13740</v>
      </c>
      <c r="D12" s="34"/>
    </row>
    <row r="13" spans="1:8" x14ac:dyDescent="0.25">
      <c r="A13" s="32" t="s">
        <v>48</v>
      </c>
      <c r="B13" s="33">
        <v>8140</v>
      </c>
      <c r="C13" s="33">
        <v>6991.25</v>
      </c>
      <c r="D13" s="35" t="s">
        <v>64</v>
      </c>
    </row>
    <row r="14" spans="1:8" x14ac:dyDescent="0.25">
      <c r="A14" s="32" t="s">
        <v>49</v>
      </c>
      <c r="B14" s="33">
        <v>7640</v>
      </c>
      <c r="C14" s="33">
        <v>7640</v>
      </c>
      <c r="D14" s="35"/>
    </row>
    <row r="15" spans="1:8" x14ac:dyDescent="0.25">
      <c r="A15" s="32"/>
      <c r="B15" s="33"/>
      <c r="C15" s="33"/>
      <c r="D15" s="35"/>
    </row>
    <row r="16" spans="1:8" x14ac:dyDescent="0.25">
      <c r="A16" s="32"/>
      <c r="B16" s="33"/>
      <c r="C16" s="33"/>
      <c r="D16" s="35"/>
    </row>
    <row r="17" spans="1:4" x14ac:dyDescent="0.25">
      <c r="A17" s="32"/>
      <c r="B17" s="33"/>
      <c r="C17" s="33"/>
      <c r="D17" s="35"/>
    </row>
    <row r="18" spans="1:4" x14ac:dyDescent="0.25">
      <c r="A18" s="32"/>
      <c r="B18" s="33"/>
      <c r="C18" s="33"/>
      <c r="D18" s="35"/>
    </row>
    <row r="19" spans="1:4" x14ac:dyDescent="0.25">
      <c r="A19" s="32"/>
      <c r="B19" s="33"/>
      <c r="C19" s="33"/>
      <c r="D19" s="35"/>
    </row>
    <row r="20" spans="1:4" x14ac:dyDescent="0.25">
      <c r="A20" s="32"/>
      <c r="B20" s="33"/>
      <c r="C20" s="33"/>
      <c r="D20" s="35"/>
    </row>
    <row r="21" spans="1:4" x14ac:dyDescent="0.25">
      <c r="A21" s="32"/>
      <c r="B21" s="33"/>
      <c r="C21" s="33"/>
      <c r="D21" s="35"/>
    </row>
    <row r="22" spans="1:4" x14ac:dyDescent="0.25">
      <c r="A22" s="32"/>
      <c r="B22" s="33"/>
      <c r="C22" s="33"/>
      <c r="D22" s="35"/>
    </row>
    <row r="23" spans="1:4" x14ac:dyDescent="0.25">
      <c r="A23" s="36" t="s">
        <v>17</v>
      </c>
      <c r="B23" s="39">
        <f>SUM(B7:B22)</f>
        <v>221360</v>
      </c>
      <c r="C23" s="39">
        <f>SUM(C7:C22)</f>
        <v>220176.8</v>
      </c>
      <c r="D23" s="30"/>
    </row>
    <row r="24" spans="1:4" x14ac:dyDescent="0.25">
      <c r="A24" s="37"/>
    </row>
    <row r="25" spans="1:4" ht="38.25" x14ac:dyDescent="0.25">
      <c r="A25" s="30" t="s">
        <v>18</v>
      </c>
      <c r="B25" s="31" t="s">
        <v>14</v>
      </c>
      <c r="C25" s="31" t="s">
        <v>15</v>
      </c>
      <c r="D25" s="31" t="s">
        <v>16</v>
      </c>
    </row>
    <row r="26" spans="1:4" x14ac:dyDescent="0.25">
      <c r="A26" s="32" t="s">
        <v>42</v>
      </c>
      <c r="B26" s="33">
        <v>13246</v>
      </c>
      <c r="C26" s="33">
        <v>13246</v>
      </c>
      <c r="D26" s="34"/>
    </row>
    <row r="27" spans="1:4" x14ac:dyDescent="0.25">
      <c r="A27" s="32" t="s">
        <v>43</v>
      </c>
      <c r="B27" s="64">
        <v>16897</v>
      </c>
      <c r="C27" s="33">
        <v>16897</v>
      </c>
      <c r="D27" s="34"/>
    </row>
    <row r="28" spans="1:4" x14ac:dyDescent="0.25">
      <c r="A28" s="32" t="s">
        <v>44</v>
      </c>
      <c r="B28" s="33">
        <v>19400</v>
      </c>
      <c r="C28" s="33">
        <v>19400</v>
      </c>
      <c r="D28" s="34"/>
    </row>
    <row r="29" spans="1:4" x14ac:dyDescent="0.25">
      <c r="A29" s="32" t="s">
        <v>45</v>
      </c>
      <c r="B29" s="33">
        <v>16639</v>
      </c>
      <c r="C29" s="33">
        <v>16639</v>
      </c>
      <c r="D29" s="34"/>
    </row>
    <row r="30" spans="1:4" x14ac:dyDescent="0.25">
      <c r="A30" s="32" t="s">
        <v>46</v>
      </c>
      <c r="B30" s="33">
        <v>11275</v>
      </c>
      <c r="C30" s="33">
        <v>11275</v>
      </c>
      <c r="D30" s="34"/>
    </row>
    <row r="31" spans="1:4" x14ac:dyDescent="0.25">
      <c r="A31" s="32" t="s">
        <v>47</v>
      </c>
      <c r="B31" s="33">
        <v>17000</v>
      </c>
      <c r="C31" s="33">
        <v>17000</v>
      </c>
      <c r="D31" s="34"/>
    </row>
    <row r="32" spans="1:4" x14ac:dyDescent="0.25">
      <c r="A32" s="32" t="s">
        <v>48</v>
      </c>
      <c r="B32" s="33">
        <v>4500</v>
      </c>
      <c r="C32" s="33">
        <v>4500</v>
      </c>
      <c r="D32" s="34"/>
    </row>
    <row r="33" spans="1:4" x14ac:dyDescent="0.25">
      <c r="A33" s="32" t="s">
        <v>49</v>
      </c>
      <c r="B33" s="33">
        <v>7640</v>
      </c>
      <c r="C33" s="33">
        <v>7640</v>
      </c>
      <c r="D33" s="34"/>
    </row>
    <row r="34" spans="1:4" x14ac:dyDescent="0.25">
      <c r="A34" s="32"/>
      <c r="B34" s="33"/>
      <c r="C34" s="33"/>
      <c r="D34" s="34"/>
    </row>
    <row r="35" spans="1:4" x14ac:dyDescent="0.25">
      <c r="A35" s="32"/>
      <c r="B35" s="33"/>
      <c r="C35" s="33"/>
      <c r="D35" s="34"/>
    </row>
    <row r="36" spans="1:4" x14ac:dyDescent="0.25">
      <c r="A36" s="32"/>
      <c r="B36" s="33"/>
      <c r="C36" s="33"/>
      <c r="D36" s="34"/>
    </row>
    <row r="37" spans="1:4" x14ac:dyDescent="0.25">
      <c r="A37" s="32"/>
      <c r="B37" s="33"/>
      <c r="C37" s="33"/>
      <c r="D37" s="34"/>
    </row>
    <row r="38" spans="1:4" x14ac:dyDescent="0.25">
      <c r="A38" s="32"/>
      <c r="B38" s="33"/>
      <c r="C38" s="33"/>
      <c r="D38" s="34"/>
    </row>
    <row r="39" spans="1:4" x14ac:dyDescent="0.25">
      <c r="A39" s="32"/>
      <c r="B39" s="33"/>
      <c r="C39" s="33"/>
      <c r="D39" s="34"/>
    </row>
    <row r="40" spans="1:4" x14ac:dyDescent="0.25">
      <c r="A40" s="32"/>
      <c r="B40" s="33"/>
      <c r="C40" s="33"/>
      <c r="D40" s="34"/>
    </row>
    <row r="41" spans="1:4" x14ac:dyDescent="0.25">
      <c r="A41" s="32"/>
      <c r="B41" s="33"/>
      <c r="C41" s="33"/>
      <c r="D41" s="34"/>
    </row>
    <row r="42" spans="1:4" x14ac:dyDescent="0.25">
      <c r="A42" s="32"/>
      <c r="B42" s="33"/>
      <c r="C42" s="33"/>
      <c r="D42" s="34"/>
    </row>
    <row r="43" spans="1:4" x14ac:dyDescent="0.25">
      <c r="A43" s="36" t="s">
        <v>17</v>
      </c>
      <c r="B43" s="39">
        <f>SUM(B26:B42)</f>
        <v>106597</v>
      </c>
      <c r="C43" s="39">
        <f>SUM(C26:C42)</f>
        <v>106597</v>
      </c>
      <c r="D43" s="30"/>
    </row>
    <row r="48" spans="1:4" ht="15.75" thickBot="1" x14ac:dyDescent="0.3"/>
    <row r="49" spans="1:4" ht="75.75" customHeight="1" thickBot="1" x14ac:dyDescent="0.3">
      <c r="A49" s="57" t="s">
        <v>38</v>
      </c>
      <c r="B49" s="58"/>
      <c r="C49" s="58"/>
      <c r="D49" s="59"/>
    </row>
    <row r="50" spans="1:4" x14ac:dyDescent="0.25">
      <c r="A50" s="38"/>
    </row>
    <row r="51" spans="1:4" x14ac:dyDescent="0.25">
      <c r="A51" s="38"/>
    </row>
    <row r="52" spans="1:4" x14ac:dyDescent="0.25">
      <c r="A52" s="38"/>
    </row>
    <row r="53" spans="1:4" x14ac:dyDescent="0.25">
      <c r="A53" s="38"/>
    </row>
    <row r="54" spans="1:4" x14ac:dyDescent="0.25">
      <c r="A54" s="38"/>
    </row>
    <row r="55" spans="1:4" x14ac:dyDescent="0.25">
      <c r="A55" s="38"/>
    </row>
    <row r="56" spans="1:4" x14ac:dyDescent="0.25">
      <c r="A56" s="38"/>
    </row>
    <row r="57" spans="1:4" x14ac:dyDescent="0.25">
      <c r="A57" s="38"/>
    </row>
    <row r="58" spans="1:4" x14ac:dyDescent="0.25">
      <c r="A58" s="38"/>
    </row>
    <row r="59" spans="1:4" x14ac:dyDescent="0.25">
      <c r="A59" s="38"/>
    </row>
    <row r="78" spans="1:1" x14ac:dyDescent="0.25">
      <c r="A78" s="25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50</xdr:row>
                <xdr:rowOff>180975</xdr:rowOff>
              </from>
              <to>
                <xdr:col>4</xdr:col>
                <xdr:colOff>95250</xdr:colOff>
                <xdr:row>76</xdr:row>
                <xdr:rowOff>66675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61"/>
  <sheetViews>
    <sheetView tabSelected="1" topLeftCell="A7" workbookViewId="0">
      <selection activeCell="H17" sqref="H17"/>
    </sheetView>
  </sheetViews>
  <sheetFormatPr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x14ac:dyDescent="0.25">
      <c r="C2" s="14" t="s">
        <v>1</v>
      </c>
    </row>
    <row r="5" spans="1:7" x14ac:dyDescent="0.25">
      <c r="A5" s="2" t="s">
        <v>19</v>
      </c>
    </row>
    <row r="6" spans="1:7" x14ac:dyDescent="0.25">
      <c r="G6" s="10"/>
    </row>
    <row r="7" spans="1:7" x14ac:dyDescent="0.25">
      <c r="A7" s="31" t="s">
        <v>20</v>
      </c>
      <c r="B7" s="31" t="s">
        <v>14</v>
      </c>
      <c r="C7" s="31" t="s">
        <v>15</v>
      </c>
    </row>
    <row r="8" spans="1:7" x14ac:dyDescent="0.25">
      <c r="A8" s="40" t="s">
        <v>21</v>
      </c>
      <c r="B8" s="41">
        <v>76800</v>
      </c>
      <c r="C8" s="41">
        <v>76800</v>
      </c>
    </row>
    <row r="9" spans="1:7" x14ac:dyDescent="0.25">
      <c r="A9" s="40" t="s">
        <v>50</v>
      </c>
      <c r="B9" s="41"/>
      <c r="C9" s="41"/>
    </row>
    <row r="10" spans="1:7" ht="25.5" x14ac:dyDescent="0.25">
      <c r="A10" s="40" t="s">
        <v>57</v>
      </c>
      <c r="B10" s="41"/>
      <c r="C10" s="41"/>
    </row>
    <row r="11" spans="1:7" x14ac:dyDescent="0.25">
      <c r="A11" s="40" t="s">
        <v>51</v>
      </c>
      <c r="B11" s="41"/>
      <c r="C11" s="41"/>
    </row>
    <row r="12" spans="1:7" x14ac:dyDescent="0.25">
      <c r="A12" s="40" t="s">
        <v>52</v>
      </c>
      <c r="B12" s="41"/>
      <c r="C12" s="41"/>
    </row>
    <row r="13" spans="1:7" ht="25.5" x14ac:dyDescent="0.25">
      <c r="A13" s="40" t="s">
        <v>53</v>
      </c>
      <c r="B13" s="41"/>
      <c r="C13" s="41"/>
    </row>
    <row r="14" spans="1:7" x14ac:dyDescent="0.25">
      <c r="A14" s="40" t="s">
        <v>56</v>
      </c>
      <c r="B14" s="41"/>
      <c r="C14" s="41"/>
    </row>
    <row r="15" spans="1:7" x14ac:dyDescent="0.25">
      <c r="A15" s="40" t="s">
        <v>56</v>
      </c>
      <c r="B15" s="41"/>
      <c r="C15" s="41"/>
    </row>
    <row r="16" spans="1:7" x14ac:dyDescent="0.25">
      <c r="A16" s="40" t="s">
        <v>22</v>
      </c>
      <c r="B16" s="41">
        <v>25344</v>
      </c>
      <c r="C16" s="41">
        <v>25344</v>
      </c>
    </row>
    <row r="17" spans="1:3" ht="25.5" x14ac:dyDescent="0.25">
      <c r="A17" s="40" t="s">
        <v>23</v>
      </c>
      <c r="B17" s="41">
        <v>614.4</v>
      </c>
      <c r="C17" s="41">
        <v>614.4</v>
      </c>
    </row>
    <row r="18" spans="1:3" x14ac:dyDescent="0.25">
      <c r="A18" s="36" t="s">
        <v>17</v>
      </c>
      <c r="B18" s="39">
        <f>SUM(B8:B17)</f>
        <v>102758.39999999999</v>
      </c>
      <c r="C18" s="39">
        <f>SUM(C8:C17)</f>
        <v>102758.39999999999</v>
      </c>
    </row>
    <row r="19" spans="1:3" x14ac:dyDescent="0.25">
      <c r="A19" s="31" t="s">
        <v>24</v>
      </c>
      <c r="B19" s="31" t="s">
        <v>14</v>
      </c>
      <c r="C19" s="31" t="s">
        <v>15</v>
      </c>
    </row>
    <row r="20" spans="1:3" x14ac:dyDescent="0.25">
      <c r="A20" s="40" t="s">
        <v>21</v>
      </c>
      <c r="B20" s="41">
        <v>69000</v>
      </c>
      <c r="C20" s="41">
        <v>69000</v>
      </c>
    </row>
    <row r="21" spans="1:3" x14ac:dyDescent="0.25">
      <c r="A21" s="40" t="s">
        <v>54</v>
      </c>
      <c r="B21" s="41"/>
      <c r="C21" s="41"/>
    </row>
    <row r="22" spans="1:3" x14ac:dyDescent="0.25">
      <c r="A22" s="40" t="s">
        <v>58</v>
      </c>
      <c r="B22" s="41"/>
      <c r="C22" s="41"/>
    </row>
    <row r="23" spans="1:3" x14ac:dyDescent="0.25">
      <c r="A23" s="40" t="s">
        <v>55</v>
      </c>
      <c r="B23" s="41"/>
      <c r="C23" s="41"/>
    </row>
    <row r="24" spans="1:3" x14ac:dyDescent="0.25">
      <c r="A24" s="40" t="s">
        <v>59</v>
      </c>
      <c r="B24" s="41"/>
      <c r="C24" s="41"/>
    </row>
    <row r="25" spans="1:3" ht="25.5" x14ac:dyDescent="0.25">
      <c r="A25" s="40" t="s">
        <v>60</v>
      </c>
      <c r="B25" s="41"/>
      <c r="C25" s="41"/>
    </row>
    <row r="26" spans="1:3" x14ac:dyDescent="0.25">
      <c r="A26" s="40" t="s">
        <v>61</v>
      </c>
      <c r="B26" s="41"/>
      <c r="C26" s="41"/>
    </row>
    <row r="27" spans="1:3" x14ac:dyDescent="0.25">
      <c r="A27" s="40" t="s">
        <v>61</v>
      </c>
      <c r="B27" s="41"/>
      <c r="C27" s="41"/>
    </row>
    <row r="28" spans="1:3" x14ac:dyDescent="0.25">
      <c r="A28" s="40" t="s">
        <v>22</v>
      </c>
      <c r="B28" s="41">
        <v>22770</v>
      </c>
      <c r="C28" s="41">
        <v>22770</v>
      </c>
    </row>
    <row r="29" spans="1:3" ht="25.5" x14ac:dyDescent="0.25">
      <c r="A29" s="40" t="s">
        <v>23</v>
      </c>
      <c r="B29" s="41">
        <v>552</v>
      </c>
      <c r="C29" s="41">
        <v>552</v>
      </c>
    </row>
    <row r="30" spans="1:3" ht="15.75" thickBot="1" x14ac:dyDescent="0.3">
      <c r="A30" s="42" t="s">
        <v>17</v>
      </c>
      <c r="B30" s="43">
        <f>SUM(B20:B29)</f>
        <v>92322</v>
      </c>
      <c r="C30" s="43">
        <f>SUM(C20:C29)</f>
        <v>92322</v>
      </c>
    </row>
    <row r="32" spans="1:3" ht="58.5" customHeight="1" x14ac:dyDescent="0.25">
      <c r="A32" s="63" t="s">
        <v>25</v>
      </c>
      <c r="B32" s="63"/>
      <c r="C32" s="63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3" x14ac:dyDescent="0.25">
      <c r="A49" s="15"/>
    </row>
    <row r="50" spans="1:3" x14ac:dyDescent="0.25">
      <c r="A50" s="15"/>
    </row>
    <row r="51" spans="1:3" x14ac:dyDescent="0.25">
      <c r="A51" s="15"/>
    </row>
    <row r="52" spans="1:3" x14ac:dyDescent="0.25">
      <c r="A52" s="15"/>
    </row>
    <row r="53" spans="1:3" x14ac:dyDescent="0.25">
      <c r="A53" s="15"/>
    </row>
    <row r="54" spans="1:3" x14ac:dyDescent="0.25">
      <c r="A54" s="15"/>
    </row>
    <row r="55" spans="1:3" x14ac:dyDescent="0.25">
      <c r="A55" s="15"/>
    </row>
    <row r="56" spans="1:3" x14ac:dyDescent="0.25">
      <c r="A56" s="15"/>
    </row>
    <row r="57" spans="1:3" x14ac:dyDescent="0.25">
      <c r="A57" s="15"/>
    </row>
    <row r="58" spans="1:3" ht="15.75" thickBot="1" x14ac:dyDescent="0.3">
      <c r="A58" s="15"/>
    </row>
    <row r="59" spans="1:3" ht="15.75" thickBot="1" x14ac:dyDescent="0.3">
      <c r="A59" s="60" t="s">
        <v>26</v>
      </c>
      <c r="B59" s="61"/>
      <c r="C59" s="62"/>
    </row>
    <row r="60" spans="1:3" ht="30" x14ac:dyDescent="0.25">
      <c r="A60" s="16" t="s">
        <v>27</v>
      </c>
      <c r="B60" s="17" t="s">
        <v>28</v>
      </c>
      <c r="C60" s="17" t="s">
        <v>29</v>
      </c>
    </row>
    <row r="61" spans="1:3" x14ac:dyDescent="0.25">
      <c r="A61" s="44" t="s">
        <v>40</v>
      </c>
      <c r="B61" s="45">
        <v>45673</v>
      </c>
      <c r="C61" s="44"/>
    </row>
  </sheetData>
  <sheetProtection password="D8FE" sheet="1" objects="1" scenarios="1" insertRows="0"/>
  <mergeCells count="2">
    <mergeCell ref="A59:C59"/>
    <mergeCell ref="A32:C32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31</xdr:row>
                <xdr:rowOff>638175</xdr:rowOff>
              </from>
              <to>
                <xdr:col>3</xdr:col>
                <xdr:colOff>57150</xdr:colOff>
                <xdr:row>57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Eve Kottise</cp:lastModifiedBy>
  <cp:lastPrinted>2023-01-16T10:12:44Z</cp:lastPrinted>
  <dcterms:created xsi:type="dcterms:W3CDTF">2014-12-19T15:08:47Z</dcterms:created>
  <dcterms:modified xsi:type="dcterms:W3CDTF">2025-01-16T11:44:57Z</dcterms:modified>
</cp:coreProperties>
</file>