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rkik-edhs.mil.intra/dhs/Active/dav/applications/1/lists/1/items/394776/files/1/"/>
    </mc:Choice>
  </mc:AlternateContent>
  <xr:revisionPtr revIDLastSave="0" documentId="13_ncr:1_{395D4A90-D66E-4E4E-8A22-69742002DC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" sheetId="1" r:id="rId1"/>
  </sheets>
  <definedNames>
    <definedName name="_xlnm._FilterDatabase" localSheetId="0" hidden="1">'01'!$A$14:$M$14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1" l="1"/>
  <c r="J16" i="1"/>
  <c r="J17" i="1"/>
  <c r="J20" i="1" l="1"/>
</calcChain>
</file>

<file path=xl/sharedStrings.xml><?xml version="1.0" encoding="utf-8"?>
<sst xmlns="http://schemas.openxmlformats.org/spreadsheetml/2006/main" count="48" uniqueCount="39">
  <si>
    <t>Maksumuse vorm</t>
  </si>
  <si>
    <t>Pakkuja nimi:</t>
  </si>
  <si>
    <t>Pakkuja registrikood:</t>
  </si>
  <si>
    <t>Pakkuja aadress:</t>
  </si>
  <si>
    <t>Hankelepingu allkirjastaja kontaktandmed ja allkirjastusõiguse alus:</t>
  </si>
  <si>
    <t>Kontaktisik hankelepingusse täitmise osas (nimi ja kontaktandmed):</t>
  </si>
  <si>
    <t>Pakkumuse koostamise aeg:</t>
  </si>
  <si>
    <t>Pakkumuse jõusoleku aeg kalendripäevades:</t>
  </si>
  <si>
    <t>Rida</t>
  </si>
  <si>
    <t>Nimetus</t>
  </si>
  <si>
    <t>Tootjakood*</t>
  </si>
  <si>
    <t>Kogus</t>
  </si>
  <si>
    <t>Ühik</t>
  </si>
  <si>
    <t>Ühikuhind km-ta</t>
  </si>
  <si>
    <t>Tarneaeg (nädalates)</t>
  </si>
  <si>
    <t>Märkused</t>
  </si>
  <si>
    <t>Pakkumuse kogumaksumus:</t>
  </si>
  <si>
    <t>Pakkuja kirjutab pakutava toote tootekoodi</t>
  </si>
  <si>
    <t>Tarnekoht</t>
  </si>
  <si>
    <t>Maksumus km-ta (täidab valem)</t>
  </si>
  <si>
    <t>DAX ID</t>
  </si>
  <si>
    <t>NB! Kõik tarnitavad tooted peavad olema markeeritud DAX kaubakoodidega, kui hankija on need tabelisse märkinud.</t>
  </si>
  <si>
    <t>Tabeli muutmine ei ole lubatud</t>
  </si>
  <si>
    <t>DAX VARIANT</t>
  </si>
  <si>
    <t>Andmesidekaabel/keerdpaarkaabel poolil/väli</t>
  </si>
  <si>
    <t>ATG01-00-05-01-750</t>
  </si>
  <si>
    <t>tk</t>
  </si>
  <si>
    <t>Tallinn, Suur-Sõjamäe 23a</t>
  </si>
  <si>
    <t>*Või sellega samaväärne. Samaväärse toote pakkumise korral tuleb esitada pakkumuse juurde toote spetsifikatsioonid</t>
  </si>
  <si>
    <t>Seotud hange 306972</t>
  </si>
  <si>
    <t>ATG01-00-05-04-750</t>
  </si>
  <si>
    <t>Tallinn, Liivalao tn 11</t>
  </si>
  <si>
    <t>OTA</t>
  </si>
  <si>
    <t>AT &amp; G OÜ</t>
  </si>
  <si>
    <t>Tehno tee 6, Tõrvandi, 61715 Tartumaa</t>
  </si>
  <si>
    <t>Gunnar Manglus, tel: +372 52 82 545, Email: gunnar.manglus@atg.ee, juhatuse liige</t>
  </si>
  <si>
    <t>Gunnar Manglus, tel: +372 52 82 545, Email: info@atg.ee</t>
  </si>
  <si>
    <t>16.03.2026</t>
  </si>
  <si>
    <t>Lisa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</si>
</sst>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color indexed="8"/>
      <name val="Calibri"/>
      <family val="2"/>
      <charset val="186"/>
      <scheme val="minor"/>
    </font>
    <font>
      <b/>
      <sz val="11"/>
      <color theme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3" fillId="0" borderId="0" xfId="0" applyNumberFormat="1" applyFont="1" applyAlignment="1">
      <alignment horizontal="center" vertical="top"/>
    </xf>
    <xf numFmtId="0" fontId="4" fillId="0" borderId="0" xfId="0" applyFont="1"/>
    <xf numFmtId="0" fontId="5" fillId="0" borderId="0" xfId="0" applyFont="1" applyAlignment="1">
      <alignment horizontal="right" vertical="top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/>
    </xf>
    <xf numFmtId="44" fontId="6" fillId="2" borderId="1" xfId="0" applyNumberFormat="1" applyFont="1" applyFill="1" applyBorder="1" applyAlignment="1">
      <alignment horizontal="left" vertical="center"/>
    </xf>
    <xf numFmtId="44" fontId="6" fillId="4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44" fontId="6" fillId="2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9" fontId="7" fillId="5" borderId="1" xfId="0" applyNumberFormat="1" applyFont="1" applyFill="1" applyBorder="1" applyAlignment="1">
      <alignment horizontal="left"/>
    </xf>
    <xf numFmtId="4" fontId="3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 vertical="center"/>
    </xf>
    <xf numFmtId="44" fontId="1" fillId="0" borderId="0" xfId="0" applyNumberFormat="1" applyFont="1" applyAlignment="1">
      <alignment horizontal="left" wrapText="1"/>
    </xf>
    <xf numFmtId="3" fontId="3" fillId="3" borderId="1" xfId="0" applyNumberFormat="1" applyFont="1" applyFill="1" applyBorder="1" applyAlignment="1">
      <alignment horizontal="left"/>
    </xf>
    <xf numFmtId="0" fontId="0" fillId="3" borderId="1" xfId="0" applyFill="1" applyBorder="1"/>
    <xf numFmtId="0" fontId="0" fillId="4" borderId="2" xfId="0" applyFill="1" applyBorder="1"/>
    <xf numFmtId="0" fontId="1" fillId="4" borderId="3" xfId="0" applyFont="1" applyFill="1" applyBorder="1" applyAlignment="1">
      <alignment horizontal="right"/>
    </xf>
    <xf numFmtId="44" fontId="1" fillId="4" borderId="4" xfId="0" applyNumberFormat="1" applyFont="1" applyFill="1" applyBorder="1"/>
    <xf numFmtId="0" fontId="1" fillId="3" borderId="1" xfId="0" applyFont="1" applyFill="1" applyBorder="1"/>
    <xf numFmtId="0" fontId="1" fillId="0" borderId="0" xfId="0" applyFont="1"/>
    <xf numFmtId="0" fontId="2" fillId="2" borderId="5" xfId="0" applyFont="1" applyFill="1" applyBorder="1" applyAlignment="1">
      <alignment horizontal="left"/>
    </xf>
    <xf numFmtId="0" fontId="0" fillId="3" borderId="4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23"/>
  <sheetViews>
    <sheetView tabSelected="1" workbookViewId="0">
      <selection activeCell="M3" sqref="M3"/>
    </sheetView>
  </sheetViews>
  <sheetFormatPr defaultColWidth="9.140625" defaultRowHeight="15" x14ac:dyDescent="0.25"/>
  <cols>
    <col min="1" max="1" width="5" customWidth="1"/>
    <col min="2" max="2" width="10" customWidth="1"/>
    <col min="3" max="3" width="16" customWidth="1"/>
    <col min="4" max="4" width="51.5703125" customWidth="1"/>
    <col min="5" max="5" width="24" customWidth="1"/>
    <col min="6" max="6" width="8" bestFit="1" customWidth="1"/>
    <col min="7" max="7" width="6.7109375" customWidth="1"/>
    <col min="8" max="8" width="22.140625" customWidth="1"/>
    <col min="9" max="9" width="16.85546875" customWidth="1"/>
    <col min="10" max="10" width="17.140625" customWidth="1"/>
    <col min="11" max="11" width="11.140625" customWidth="1"/>
    <col min="12" max="12" width="28.85546875" customWidth="1"/>
    <col min="13" max="13" width="23.28515625" customWidth="1"/>
  </cols>
  <sheetData>
    <row r="3" spans="1:14" x14ac:dyDescent="0.25">
      <c r="M3" s="33" t="s">
        <v>38</v>
      </c>
    </row>
    <row r="5" spans="1:14" ht="18" customHeight="1" x14ac:dyDescent="0.25">
      <c r="B5" s="28" t="s">
        <v>29</v>
      </c>
      <c r="D5" s="1" t="s">
        <v>0</v>
      </c>
      <c r="E5" s="2"/>
    </row>
    <row r="6" spans="1:14" x14ac:dyDescent="0.25">
      <c r="D6" s="3" t="s">
        <v>1</v>
      </c>
      <c r="E6" s="4" t="s">
        <v>33</v>
      </c>
    </row>
    <row r="7" spans="1:14" x14ac:dyDescent="0.25">
      <c r="D7" s="3" t="s">
        <v>2</v>
      </c>
      <c r="E7" s="4">
        <v>10126630</v>
      </c>
    </row>
    <row r="8" spans="1:14" x14ac:dyDescent="0.25">
      <c r="D8" s="3" t="s">
        <v>3</v>
      </c>
      <c r="E8" s="4" t="s">
        <v>34</v>
      </c>
    </row>
    <row r="9" spans="1:14" x14ac:dyDescent="0.25">
      <c r="D9" s="3" t="s">
        <v>4</v>
      </c>
      <c r="E9" s="4" t="s">
        <v>35</v>
      </c>
    </row>
    <row r="10" spans="1:14" x14ac:dyDescent="0.25">
      <c r="D10" s="3" t="s">
        <v>5</v>
      </c>
      <c r="E10" s="4" t="s">
        <v>36</v>
      </c>
    </row>
    <row r="11" spans="1:14" x14ac:dyDescent="0.25">
      <c r="D11" s="3" t="s">
        <v>6</v>
      </c>
      <c r="E11" s="4" t="s">
        <v>37</v>
      </c>
    </row>
    <row r="12" spans="1:14" x14ac:dyDescent="0.25">
      <c r="D12" s="3" t="s">
        <v>7</v>
      </c>
      <c r="E12" s="4">
        <v>60</v>
      </c>
    </row>
    <row r="14" spans="1:14" s="8" customFormat="1" ht="45" x14ac:dyDescent="0.25">
      <c r="A14" s="5" t="s">
        <v>8</v>
      </c>
      <c r="B14" s="5" t="s">
        <v>20</v>
      </c>
      <c r="C14" s="5" t="s">
        <v>23</v>
      </c>
      <c r="D14" s="5" t="s">
        <v>9</v>
      </c>
      <c r="E14" s="5" t="s">
        <v>10</v>
      </c>
      <c r="F14" s="5" t="s">
        <v>11</v>
      </c>
      <c r="G14" s="5" t="s">
        <v>12</v>
      </c>
      <c r="H14" s="5" t="s">
        <v>17</v>
      </c>
      <c r="I14" s="5" t="s">
        <v>13</v>
      </c>
      <c r="J14" s="6" t="s">
        <v>19</v>
      </c>
      <c r="K14" s="7" t="s">
        <v>14</v>
      </c>
      <c r="L14" s="7" t="s">
        <v>15</v>
      </c>
      <c r="M14" s="7" t="s">
        <v>18</v>
      </c>
      <c r="N14" s="8" t="s">
        <v>32</v>
      </c>
    </row>
    <row r="15" spans="1:14" s="14" customFormat="1" x14ac:dyDescent="0.25">
      <c r="A15" s="9">
        <v>3</v>
      </c>
      <c r="B15" s="29">
        <v>335402</v>
      </c>
      <c r="C15" s="9">
        <v>20007802</v>
      </c>
      <c r="D15" s="10" t="s">
        <v>24</v>
      </c>
      <c r="E15" s="9" t="s">
        <v>25</v>
      </c>
      <c r="F15" s="9">
        <v>14</v>
      </c>
      <c r="G15" s="9" t="s">
        <v>26</v>
      </c>
      <c r="H15" s="9" t="s">
        <v>25</v>
      </c>
      <c r="I15" s="11">
        <v>1266</v>
      </c>
      <c r="J15" s="12">
        <f t="shared" ref="J15:J17" si="0">I15*F15</f>
        <v>17724</v>
      </c>
      <c r="K15" s="31">
        <v>42</v>
      </c>
      <c r="L15" s="13"/>
      <c r="M15" s="13" t="s">
        <v>27</v>
      </c>
      <c r="N15" s="14">
        <v>136551</v>
      </c>
    </row>
    <row r="16" spans="1:14" s="14" customFormat="1" x14ac:dyDescent="0.25">
      <c r="A16" s="9">
        <v>4</v>
      </c>
      <c r="B16" s="29">
        <v>335402</v>
      </c>
      <c r="C16" s="9">
        <v>20007802</v>
      </c>
      <c r="D16" s="10" t="s">
        <v>24</v>
      </c>
      <c r="E16" s="15" t="s">
        <v>25</v>
      </c>
      <c r="F16" s="9">
        <v>5</v>
      </c>
      <c r="G16" s="15" t="s">
        <v>26</v>
      </c>
      <c r="H16" s="15" t="s">
        <v>25</v>
      </c>
      <c r="I16" s="16">
        <v>1266</v>
      </c>
      <c r="J16" s="12">
        <f t="shared" si="0"/>
        <v>6330</v>
      </c>
      <c r="K16" s="32">
        <v>42</v>
      </c>
      <c r="L16" s="17"/>
      <c r="M16" s="17" t="s">
        <v>31</v>
      </c>
      <c r="N16" s="14">
        <v>160192</v>
      </c>
    </row>
    <row r="17" spans="1:14" s="14" customFormat="1" x14ac:dyDescent="0.25">
      <c r="A17" s="9">
        <v>5</v>
      </c>
      <c r="B17" s="15">
        <v>305528</v>
      </c>
      <c r="C17" s="15">
        <v>20007803</v>
      </c>
      <c r="D17" s="10" t="s">
        <v>24</v>
      </c>
      <c r="E17" s="18" t="s">
        <v>30</v>
      </c>
      <c r="F17" s="9">
        <v>175</v>
      </c>
      <c r="G17" s="15" t="s">
        <v>26</v>
      </c>
      <c r="H17" s="18" t="s">
        <v>30</v>
      </c>
      <c r="I17" s="16">
        <v>537</v>
      </c>
      <c r="J17" s="12">
        <f t="shared" si="0"/>
        <v>93975</v>
      </c>
      <c r="K17" s="32">
        <v>42</v>
      </c>
      <c r="L17" s="17"/>
      <c r="M17" s="17" t="s">
        <v>27</v>
      </c>
      <c r="N17" s="14">
        <v>136551</v>
      </c>
    </row>
    <row r="18" spans="1:14" s="14" customFormat="1" ht="14.25" customHeight="1" x14ac:dyDescent="0.25">
      <c r="A18"/>
      <c r="B18"/>
      <c r="C18"/>
      <c r="D18"/>
      <c r="E18"/>
      <c r="F18" s="19"/>
      <c r="G18" s="20"/>
      <c r="H18"/>
      <c r="I18"/>
      <c r="J18" s="21"/>
      <c r="K18"/>
      <c r="L18"/>
      <c r="M18"/>
    </row>
    <row r="19" spans="1:14" s="14" customFormat="1" x14ac:dyDescent="0.25">
      <c r="A19"/>
      <c r="B19" s="22" t="s">
        <v>28</v>
      </c>
      <c r="C19" s="22"/>
      <c r="D19" s="23"/>
      <c r="E19" s="30"/>
      <c r="F19"/>
      <c r="G19"/>
      <c r="H19"/>
      <c r="I19"/>
      <c r="J19"/>
      <c r="K19"/>
      <c r="L19"/>
      <c r="M19"/>
    </row>
    <row r="20" spans="1:14" ht="20.100000000000001" customHeight="1" x14ac:dyDescent="0.25">
      <c r="H20" s="24"/>
      <c r="I20" s="25" t="s">
        <v>16</v>
      </c>
      <c r="J20" s="26">
        <f>SUM(J15:J17)</f>
        <v>118029</v>
      </c>
    </row>
    <row r="21" spans="1:14" x14ac:dyDescent="0.25">
      <c r="B21" s="27" t="s">
        <v>21</v>
      </c>
      <c r="C21" s="27"/>
      <c r="D21" s="23"/>
      <c r="E21" s="30"/>
    </row>
    <row r="23" spans="1:14" x14ac:dyDescent="0.25">
      <c r="B23" s="27" t="s">
        <v>22</v>
      </c>
      <c r="C23" s="27"/>
      <c r="D23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01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2. Müüja pakkumus</dc:title>
  <dc:creator>Kaino Voolmaa</dc:creator>
  <cp:lastModifiedBy>MIL\piret.reinmart</cp:lastModifiedBy>
  <dcterms:created xsi:type="dcterms:W3CDTF">2022-09-05T06:02:46Z</dcterms:created>
  <dcterms:modified xsi:type="dcterms:W3CDTF">2026-04-07T08:54:59Z</dcterms:modified>
</cp:coreProperties>
</file>