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/>
  <xr:revisionPtr revIDLastSave="0" documentId="8_{7814541F-3E70-4578-A0D7-1939C33D7C88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0" i="1" l="1"/>
  <c r="D256" i="1" l="1"/>
  <c r="D297" i="1" l="1"/>
  <c r="D292" i="1"/>
  <c r="D286" i="1"/>
  <c r="D280" i="1"/>
  <c r="D274" i="1"/>
  <c r="D268" i="1"/>
  <c r="D252" i="1"/>
  <c r="D237" i="1"/>
  <c r="D231" i="1"/>
  <c r="D204" i="1"/>
  <c r="D193" i="1"/>
  <c r="D176" i="1"/>
  <c r="D154" i="1"/>
  <c r="D129" i="1"/>
  <c r="D82" i="1"/>
  <c r="D76" i="1"/>
  <c r="D71" i="1"/>
  <c r="D66" i="1"/>
  <c r="D15" i="1" l="1"/>
  <c r="D61" i="1"/>
  <c r="D52" i="1"/>
  <c r="D28" i="1"/>
  <c r="D117" i="1" l="1"/>
  <c r="D169" i="1" l="1"/>
  <c r="D41" i="1" l="1"/>
  <c r="D104" i="1" l="1"/>
</calcChain>
</file>

<file path=xl/sharedStrings.xml><?xml version="1.0" encoding="utf-8"?>
<sst xmlns="http://schemas.openxmlformats.org/spreadsheetml/2006/main" count="301" uniqueCount="232">
  <si>
    <t>1.</t>
  </si>
  <si>
    <t>1.1.</t>
  </si>
  <si>
    <t xml:space="preserve">Metsamajandusosakond </t>
  </si>
  <si>
    <t>Metsamajanduse peaspetsialist</t>
  </si>
  <si>
    <t>Metsamajanduse spetsialist</t>
  </si>
  <si>
    <t>Kokku</t>
  </si>
  <si>
    <t>1.2.</t>
  </si>
  <si>
    <t>Edela regioon</t>
  </si>
  <si>
    <t>Regiooni juht</t>
  </si>
  <si>
    <t>Assistent</t>
  </si>
  <si>
    <t>Analüütik</t>
  </si>
  <si>
    <t>Harvestermõõtmise spetsialist</t>
  </si>
  <si>
    <t>Tarnejuht</t>
  </si>
  <si>
    <t xml:space="preserve">Varumisjuht </t>
  </si>
  <si>
    <t>Praaker</t>
  </si>
  <si>
    <t>Logistik</t>
  </si>
  <si>
    <t>Forvarderioperaator</t>
  </si>
  <si>
    <t>Harvesterioperaator</t>
  </si>
  <si>
    <t>1.3.</t>
  </si>
  <si>
    <t xml:space="preserve">Kagu regioon </t>
  </si>
  <si>
    <t>Varumisjuht</t>
  </si>
  <si>
    <t>Raietööline</t>
  </si>
  <si>
    <t>Metsaveotraktorist</t>
  </si>
  <si>
    <t>1.4.</t>
  </si>
  <si>
    <t>Kirde regioon</t>
  </si>
  <si>
    <t>Harvestermõõtmise peaspetsialist</t>
  </si>
  <si>
    <t>1.5.</t>
  </si>
  <si>
    <t>Metsakasvatustalitus</t>
  </si>
  <si>
    <t>Juhataja</t>
  </si>
  <si>
    <t>Metsakasvatusjuht</t>
  </si>
  <si>
    <t>Metsakasvataja</t>
  </si>
  <si>
    <t>1.6.</t>
  </si>
  <si>
    <t>Metsaparandusosakond</t>
  </si>
  <si>
    <t>Kavandamisspetsialist</t>
  </si>
  <si>
    <t>1.7.</t>
  </si>
  <si>
    <t>Metsaparandustalitus</t>
  </si>
  <si>
    <t>Metsaparandaja</t>
  </si>
  <si>
    <t>1.8.</t>
  </si>
  <si>
    <t>Puiduenergeetikatalitus</t>
  </si>
  <si>
    <t>Energiapuidulogistik</t>
  </si>
  <si>
    <t>2.</t>
  </si>
  <si>
    <t>2.1.</t>
  </si>
  <si>
    <t xml:space="preserve">Jahindustalitus </t>
  </si>
  <si>
    <t>Jahindusspetsialist</t>
  </si>
  <si>
    <t>2.2.</t>
  </si>
  <si>
    <t>Külastuskorraldusosakond</t>
  </si>
  <si>
    <t>Kavandamise-seire spetsialist</t>
  </si>
  <si>
    <t>Pärandkultuurispetsialist</t>
  </si>
  <si>
    <t>Maastikukaitsespetsialist</t>
  </si>
  <si>
    <t>Maastikuseire spetsialist</t>
  </si>
  <si>
    <t>Loodusradade spetsialist</t>
  </si>
  <si>
    <t>Taristuspetsialist</t>
  </si>
  <si>
    <t>Loodusteabespetsialist</t>
  </si>
  <si>
    <t>Loodusteadlikkuse spetsialist</t>
  </si>
  <si>
    <t>Külastusala juht</t>
  </si>
  <si>
    <t>Teabejuht</t>
  </si>
  <si>
    <t>Loomade hooldaja</t>
  </si>
  <si>
    <t>Aednik ja loomade hooldaja</t>
  </si>
  <si>
    <t>2.3.</t>
  </si>
  <si>
    <t>Looduskaitseosakond</t>
  </si>
  <si>
    <t>Keskkonnamõju analüüsi spetsialist</t>
  </si>
  <si>
    <t>Looduskaitse projektijuht</t>
  </si>
  <si>
    <t>Elurikkuse ja seire spetsialist</t>
  </si>
  <si>
    <t>Vee-elustiku spetsialist</t>
  </si>
  <si>
    <t>Looduskaitse tööjuht</t>
  </si>
  <si>
    <t>Looduskaitsespetsialist</t>
  </si>
  <si>
    <t>Looduskaitsetööde juht</t>
  </si>
  <si>
    <t>Maarendilepingute spetsialist</t>
  </si>
  <si>
    <t>2.4.</t>
  </si>
  <si>
    <t>Põlula kalakasvatustalitus</t>
  </si>
  <si>
    <t>Kalakasvatusnõunik</t>
  </si>
  <si>
    <t>Hooldustööline</t>
  </si>
  <si>
    <t>Kalakasvatusspetsialist</t>
  </si>
  <si>
    <t>Bioohutuse ja kalakasvatuse spetsialist</t>
  </si>
  <si>
    <t>Kalakasvataja</t>
  </si>
  <si>
    <t>2.5.</t>
  </si>
  <si>
    <t>Sagadi metsakeskus</t>
  </si>
  <si>
    <t>Teabespetsialist</t>
  </si>
  <si>
    <t>Müügijuht</t>
  </si>
  <si>
    <t>Müügispetsialist</t>
  </si>
  <si>
    <t>Hotelli vanemadministraator</t>
  </si>
  <si>
    <t>Hotelli administraator</t>
  </si>
  <si>
    <t>Vanemtoateenindaja</t>
  </si>
  <si>
    <t>Toateenindaja</t>
  </si>
  <si>
    <t>Peakokk</t>
  </si>
  <si>
    <t>Vanemkokk</t>
  </si>
  <si>
    <t>Kokk</t>
  </si>
  <si>
    <t>Vanemettekandja</t>
  </si>
  <si>
    <t>Ettekandja</t>
  </si>
  <si>
    <t>Köögitööline</t>
  </si>
  <si>
    <t>Muuseumijuht</t>
  </si>
  <si>
    <t>Loodusõppe spetsialist</t>
  </si>
  <si>
    <t>Muuseumi varahoidja</t>
  </si>
  <si>
    <t>Muuseumi teenindaja</t>
  </si>
  <si>
    <t>Metsakeskuse tööline</t>
  </si>
  <si>
    <t>Hooldustehnik</t>
  </si>
  <si>
    <t>3.</t>
  </si>
  <si>
    <t>3.1.</t>
  </si>
  <si>
    <t>Metsaosakond</t>
  </si>
  <si>
    <t>Peametsaülem</t>
  </si>
  <si>
    <t>Planeerimise peaspetsialist</t>
  </si>
  <si>
    <t>Metsaülem</t>
  </si>
  <si>
    <t>Maamüügi spetsialist</t>
  </si>
  <si>
    <t>Maakasutuse spetsialist</t>
  </si>
  <si>
    <t>Maaõiguse spetsialist</t>
  </si>
  <si>
    <t>4.</t>
  </si>
  <si>
    <t>4.1.</t>
  </si>
  <si>
    <t>Metsakorraldusosakond</t>
  </si>
  <si>
    <t>Metsakorraldusjuht</t>
  </si>
  <si>
    <t>Metsakorraldaja</t>
  </si>
  <si>
    <t xml:space="preserve">Kokku                                                                                                       </t>
  </si>
  <si>
    <t>5.</t>
  </si>
  <si>
    <t>5.1.</t>
  </si>
  <si>
    <t xml:space="preserve">Taimla- ja seemnemajandusosakond </t>
  </si>
  <si>
    <t>Seemnemajanduse peaspetsialist</t>
  </si>
  <si>
    <t>Taimekasvatusjuht</t>
  </si>
  <si>
    <t>Taimlajuht</t>
  </si>
  <si>
    <t>Taimlatehnik</t>
  </si>
  <si>
    <t>Taimla oskustööline</t>
  </si>
  <si>
    <t>Traktorist</t>
  </si>
  <si>
    <t>Taimlatööline</t>
  </si>
  <si>
    <t>6.</t>
  </si>
  <si>
    <t>6.1.</t>
  </si>
  <si>
    <t xml:space="preserve">Puiduturustusosakond </t>
  </si>
  <si>
    <t>Turustuse peaspetsialist</t>
  </si>
  <si>
    <t>Turustusspetsialist</t>
  </si>
  <si>
    <t>Raieõigusspetsialist</t>
  </si>
  <si>
    <t>Turustusassistent</t>
  </si>
  <si>
    <t>Puidumõõtmise peaspetsialist</t>
  </si>
  <si>
    <t>Puidukontrollmõõtja</t>
  </si>
  <si>
    <t>7.</t>
  </si>
  <si>
    <t>7.1.</t>
  </si>
  <si>
    <t>Infotehnoloogia osakond</t>
  </si>
  <si>
    <t>Andmebaasiadministraator</t>
  </si>
  <si>
    <t>Laivõrguadministraator</t>
  </si>
  <si>
    <t>Süsteemiadministraator</t>
  </si>
  <si>
    <t>Andmeanalüütik</t>
  </si>
  <si>
    <t>Helpdeski administraator</t>
  </si>
  <si>
    <t>GIS-arendusspetsialist</t>
  </si>
  <si>
    <t>GIS-spetsialist</t>
  </si>
  <si>
    <t>Majandustarkvaraspetsialist</t>
  </si>
  <si>
    <t>IT arvutispetsialist</t>
  </si>
  <si>
    <t>Metsanduse IT-spetsialist</t>
  </si>
  <si>
    <t>7.2.</t>
  </si>
  <si>
    <t>Juhtimisarvestuse osakond</t>
  </si>
  <si>
    <t>Tootmis- ja finantskontroller</t>
  </si>
  <si>
    <t>Keskkonna- ja kvaliteedispetsialist</t>
  </si>
  <si>
    <t>Kvaliteedispetsialist</t>
  </si>
  <si>
    <t>7.3.</t>
  </si>
  <si>
    <t>Kinnisvaraosakond</t>
  </si>
  <si>
    <t>Ehitusspetsialist</t>
  </si>
  <si>
    <t>Transpordispetsialist</t>
  </si>
  <si>
    <t>Kinnisvaralepingute spetsialist</t>
  </si>
  <si>
    <t>Haldusjuht</t>
  </si>
  <si>
    <t>Haldusspetsialist</t>
  </si>
  <si>
    <t>Remondi-hooldusspetsialist</t>
  </si>
  <si>
    <t>Administraator</t>
  </si>
  <si>
    <t>Koristaja</t>
  </si>
  <si>
    <t>7.4.</t>
  </si>
  <si>
    <t>Kommunikatsiooniosakond</t>
  </si>
  <si>
    <t>Kommunikatsioonispetsialist</t>
  </si>
  <si>
    <t>7.5.</t>
  </si>
  <si>
    <t>Personaliosakond</t>
  </si>
  <si>
    <t>Personalispetsialist</t>
  </si>
  <si>
    <t>7.6.</t>
  </si>
  <si>
    <t>Raamatupidamisosakond</t>
  </si>
  <si>
    <t>Pearaamatupidaja</t>
  </si>
  <si>
    <t>Vanemraamatupidaja</t>
  </si>
  <si>
    <t>Raamatupidaja</t>
  </si>
  <si>
    <t>7.7.</t>
  </si>
  <si>
    <t>Riigihangete osakond</t>
  </si>
  <si>
    <t>Hankespetsialist</t>
  </si>
  <si>
    <t>Jurist-hankespetsialist</t>
  </si>
  <si>
    <t>7.8.</t>
  </si>
  <si>
    <t xml:space="preserve">Teabehaldusosakond </t>
  </si>
  <si>
    <t>Teabehaldusspetsialist</t>
  </si>
  <si>
    <t xml:space="preserve">Arhiivindusspetsialist </t>
  </si>
  <si>
    <t>7.9.</t>
  </si>
  <si>
    <t>Õigusosakond</t>
  </si>
  <si>
    <t>Juristi assistent</t>
  </si>
  <si>
    <t>Kliimamuutuste osakond</t>
  </si>
  <si>
    <t>Kliimamuutuste spetsialist</t>
  </si>
  <si>
    <t>8.</t>
  </si>
  <si>
    <t>Siseaudititalitus</t>
  </si>
  <si>
    <t>Siseaudiitor</t>
  </si>
  <si>
    <t>Loodusteabe teemajuht</t>
  </si>
  <si>
    <t>Ametikohti kokku</t>
  </si>
  <si>
    <t>Metsamajanduse tegevusvaldkond</t>
  </si>
  <si>
    <t>Looduskasutuse tegevusvaldkond</t>
  </si>
  <si>
    <t>Maakasutuse tegevusvaldkond</t>
  </si>
  <si>
    <t>Taimla- ja seemnemajanduse tegevusvaldkond</t>
  </si>
  <si>
    <t>Puiduturustuse tegevusvaldkond</t>
  </si>
  <si>
    <t>Metsakorralduse tegevusvaldkond</t>
  </si>
  <si>
    <t>KINNITATUD</t>
  </si>
  <si>
    <t>RMK koosseis</t>
  </si>
  <si>
    <t>7.10.</t>
  </si>
  <si>
    <t>Jurist</t>
  </si>
  <si>
    <t>Kaasamise spetsialist</t>
  </si>
  <si>
    <t>Taastuvenergia arendamise spetsialist</t>
  </si>
  <si>
    <t>Peaaednik</t>
  </si>
  <si>
    <t xml:space="preserve">Ebapärlikarbi spetsialist </t>
  </si>
  <si>
    <t>Maahalduse spetsialist</t>
  </si>
  <si>
    <t>Maamõõduspetsialist</t>
  </si>
  <si>
    <t>Maakorraldustoimingute spetsialist</t>
  </si>
  <si>
    <t>Kalakasvatuse ja tehnoloogia spetsialist</t>
  </si>
  <si>
    <t>Külastuskorralduse arendusjuht</t>
  </si>
  <si>
    <t>Loodusvaht</t>
  </si>
  <si>
    <t>Matkatee spetsialist</t>
  </si>
  <si>
    <t>Piirkonnajuht</t>
  </si>
  <si>
    <t>Teabetöötaja</t>
  </si>
  <si>
    <t>4.2.</t>
  </si>
  <si>
    <t>Kaugseire osakond</t>
  </si>
  <si>
    <t>Rakendustarkvarade administraator</t>
  </si>
  <si>
    <t>Tootegrupi juht</t>
  </si>
  <si>
    <t>Pilveteenuste administraator</t>
  </si>
  <si>
    <t>Turundusspetsialist</t>
  </si>
  <si>
    <t>IT noorem arendusspetsialist</t>
  </si>
  <si>
    <t>Vanemkalakasvataja</t>
  </si>
  <si>
    <t>Rahvusvahelise projekti LIFE Baltic Sturgeon koordinaator</t>
  </si>
  <si>
    <t>Rahvusvaheliste looduskaitseprojektide koordinaator</t>
  </si>
  <si>
    <t>Vanem andmeanalüütik</t>
  </si>
  <si>
    <t>Kasutajatoe spetsialist</t>
  </si>
  <si>
    <t>Infoturbe spetsialist</t>
  </si>
  <si>
    <t>IT vanem arendusspetsialist</t>
  </si>
  <si>
    <t>IT tootejuht</t>
  </si>
  <si>
    <t>IT-arendusspetsialist</t>
  </si>
  <si>
    <t>Strateegilise kommunikatsiooni nõunik</t>
  </si>
  <si>
    <t>Strateegianõunik</t>
  </si>
  <si>
    <t>Tugiteenuste juht</t>
  </si>
  <si>
    <t>Tugiteenuste tegevusvaldkond</t>
  </si>
  <si>
    <t>RMK juhatuse 29.11.2022</t>
  </si>
  <si>
    <t>otsusega nr 1-32/75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</si>
</sst>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1" fillId="0" borderId="0" xfId="0" applyFont="1" applyBorder="1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justify" vertical="center"/>
    </xf>
    <xf numFmtId="0" fontId="4" fillId="0" borderId="3" xfId="0" applyFont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justify" vertical="center"/>
    </xf>
    <xf numFmtId="0" fontId="5" fillId="2" borderId="0" xfId="0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justify" vertical="center"/>
    </xf>
    <xf numFmtId="0" fontId="3" fillId="2" borderId="0" xfId="0" applyFont="1" applyFill="1" applyAlignment="1">
      <alignment horizontal="right" vertical="center"/>
    </xf>
    <xf numFmtId="0" fontId="4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6" fillId="0" borderId="0" xfId="0" applyFont="1" applyBorder="1" applyAlignment="1">
      <alignment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justify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justify" vertical="center" wrapText="1"/>
    </xf>
    <xf numFmtId="0" fontId="3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justify" vertical="center" wrapText="1"/>
    </xf>
    <xf numFmtId="0" fontId="5" fillId="2" borderId="0" xfId="0" applyFont="1" applyFill="1" applyAlignment="1">
      <alignment horizontal="right" vertical="center" wrapText="1"/>
    </xf>
    <xf numFmtId="0" fontId="5" fillId="2" borderId="0" xfId="0" applyFont="1" applyFill="1" applyBorder="1" applyAlignment="1">
      <alignment horizontal="justify" vertical="center" wrapText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Border="1" applyAlignment="1">
      <alignment vertical="center"/>
    </xf>
    <xf numFmtId="0" fontId="8" fillId="0" borderId="0" xfId="0" applyFont="1" applyBorder="1"/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justify" vertical="center" wrapText="1"/>
    </xf>
    <xf numFmtId="0" fontId="4" fillId="0" borderId="3" xfId="0" applyFont="1" applyBorder="1" applyAlignment="1">
      <alignment horizontal="left" vertical="center" wrapText="1" indent="5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5" fillId="2" borderId="0" xfId="0" applyFont="1" applyFill="1" applyBorder="1" applyAlignment="1">
      <alignment vertical="center"/>
    </xf>
    <xf numFmtId="0" fontId="4" fillId="0" borderId="0" xfId="0" applyFont="1" applyAlignment="1">
      <alignment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0" fontId="5" fillId="2" borderId="0" xfId="0" applyFont="1" applyFill="1" applyAlignme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3" fillId="3" borderId="0" xfId="0" applyFont="1" applyFill="1"/>
    <xf numFmtId="3" fontId="8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Alignment="1">
      <alignment horizontal="right"/>
    </xf>
    <xf numFmtId="0" fontId="6" fillId="0" borderId="3" xfId="0" applyFont="1" applyFill="1" applyBorder="1" applyAlignment="1">
      <alignment horizontal="right" vertical="center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vertical="center" wrapText="1"/>
    </xf>
    <xf numFmtId="0" fontId="9" fillId="0" borderId="0" xfId="0" applyFont="1" applyFill="1" applyBorder="1" applyAlignment="1">
      <alignment horizontal="right"/>
    </xf>
    <xf numFmtId="0" fontId="2" fillId="0" borderId="3" xfId="0" applyFont="1" applyBorder="1"/>
    <xf numFmtId="16" fontId="6" fillId="0" borderId="1" xfId="0" quotePrefix="1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/>
    </xf>
    <xf numFmtId="16" fontId="6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1" fillId="0" borderId="3" xfId="0" applyFont="1" applyBorder="1"/>
    <xf numFmtId="0" fontId="10" fillId="0" borderId="0" xfId="0" applyFont="1"/>
    <xf numFmtId="0" fontId="4" fillId="0" borderId="3" xfId="0" applyFont="1" applyFill="1" applyBorder="1" applyAlignment="1">
      <alignment vertical="center" wrapText="1"/>
    </xf>
    <xf numFmtId="0" fontId="1" fillId="0" borderId="3" xfId="0" applyFont="1" applyFill="1" applyBorder="1"/>
    <xf numFmtId="0" fontId="4" fillId="0" borderId="3" xfId="0" applyFont="1" applyBorder="1"/>
    <xf numFmtId="0" fontId="4" fillId="0" borderId="3" xfId="0" applyFont="1" applyFill="1" applyBorder="1" applyAlignment="1">
      <alignment horizontal="right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9"/>
  <sheetViews>
    <sheetView tabSelected="1" workbookViewId="0"/>
  </sheetViews>
  <sheetFormatPr defaultColWidth="9.08984375" defaultRowHeight="15.5" x14ac:dyDescent="0.35"/>
  <cols>
    <col min="1" max="1" width="9.08984375" style="3"/>
    <col min="2" max="2" width="9.08984375" style="5"/>
    <col min="3" max="3" width="50.54296875" style="5" customWidth="1"/>
    <col min="4" max="4" width="21.54296875" style="5" bestFit="1" customWidth="1"/>
    <col min="5" max="16384" width="9.08984375" style="3"/>
  </cols>
  <sheetData>
    <row r="1" spans="1:4" x14ac:dyDescent="0.35">
      <c r="D1" s="64"/>
    </row>
    <row r="2" spans="1:4" x14ac:dyDescent="0.35">
      <c r="D2" s="69" t="s">
        <v>193</v>
      </c>
    </row>
    <row r="3" spans="1:4" x14ac:dyDescent="0.35">
      <c r="D3" s="69" t="s">
        <v>230</v>
      </c>
    </row>
    <row r="4" spans="1:4" x14ac:dyDescent="0.35">
      <c r="D4" s="69" t="s">
        <v>231</v>
      </c>
    </row>
    <row r="5" spans="1:4" x14ac:dyDescent="0.35">
      <c r="D5" s="65"/>
    </row>
    <row r="6" spans="1:4" x14ac:dyDescent="0.35">
      <c r="C6" s="4" t="s">
        <v>194</v>
      </c>
      <c r="D6" s="65"/>
    </row>
    <row r="7" spans="1:4" x14ac:dyDescent="0.35">
      <c r="D7" s="65"/>
    </row>
    <row r="8" spans="1:4" x14ac:dyDescent="0.35">
      <c r="B8" s="89"/>
      <c r="C8" s="89" t="s">
        <v>226</v>
      </c>
      <c r="D8" s="90">
        <v>1</v>
      </c>
    </row>
    <row r="9" spans="1:4" x14ac:dyDescent="0.35">
      <c r="B9" s="89"/>
      <c r="C9" s="89" t="s">
        <v>227</v>
      </c>
      <c r="D9" s="90">
        <v>1</v>
      </c>
    </row>
    <row r="10" spans="1:4" x14ac:dyDescent="0.35">
      <c r="D10" s="65"/>
    </row>
    <row r="11" spans="1:4" x14ac:dyDescent="0.35">
      <c r="A11" s="2"/>
      <c r="B11" s="6" t="s">
        <v>0</v>
      </c>
      <c r="C11" s="6" t="s">
        <v>187</v>
      </c>
      <c r="D11" s="6"/>
    </row>
    <row r="12" spans="1:4" x14ac:dyDescent="0.35">
      <c r="B12" s="72" t="s">
        <v>1</v>
      </c>
      <c r="C12" s="73" t="s">
        <v>2</v>
      </c>
      <c r="D12" s="74"/>
    </row>
    <row r="13" spans="1:4" x14ac:dyDescent="0.35">
      <c r="B13" s="7"/>
      <c r="C13" s="8" t="s">
        <v>3</v>
      </c>
      <c r="D13" s="9">
        <v>1</v>
      </c>
    </row>
    <row r="14" spans="1:4" x14ac:dyDescent="0.35">
      <c r="B14" s="7"/>
      <c r="C14" s="8" t="s">
        <v>4</v>
      </c>
      <c r="D14" s="9">
        <v>2</v>
      </c>
    </row>
    <row r="15" spans="1:4" x14ac:dyDescent="0.35">
      <c r="B15" s="10"/>
      <c r="C15" s="11" t="s">
        <v>5</v>
      </c>
      <c r="D15" s="12">
        <f>SUM(D13:D14)</f>
        <v>3</v>
      </c>
    </row>
    <row r="16" spans="1:4" x14ac:dyDescent="0.35">
      <c r="D16" s="13"/>
    </row>
    <row r="17" spans="2:4" x14ac:dyDescent="0.35">
      <c r="B17" s="72" t="s">
        <v>6</v>
      </c>
      <c r="C17" s="72" t="s">
        <v>7</v>
      </c>
      <c r="D17" s="75"/>
    </row>
    <row r="18" spans="2:4" x14ac:dyDescent="0.35">
      <c r="B18" s="7"/>
      <c r="C18" s="8" t="s">
        <v>8</v>
      </c>
      <c r="D18" s="9">
        <v>1</v>
      </c>
    </row>
    <row r="19" spans="2:4" x14ac:dyDescent="0.35">
      <c r="B19" s="7"/>
      <c r="C19" s="8" t="s">
        <v>9</v>
      </c>
      <c r="D19" s="9">
        <v>1</v>
      </c>
    </row>
    <row r="20" spans="2:4" x14ac:dyDescent="0.35">
      <c r="B20" s="7"/>
      <c r="C20" s="8" t="s">
        <v>10</v>
      </c>
      <c r="D20" s="9">
        <v>1</v>
      </c>
    </row>
    <row r="21" spans="2:4" x14ac:dyDescent="0.35">
      <c r="B21" s="7"/>
      <c r="C21" s="8" t="s">
        <v>11</v>
      </c>
      <c r="D21" s="9">
        <v>1</v>
      </c>
    </row>
    <row r="22" spans="2:4" x14ac:dyDescent="0.35">
      <c r="B22" s="7"/>
      <c r="C22" s="8" t="s">
        <v>12</v>
      </c>
      <c r="D22" s="9">
        <v>1</v>
      </c>
    </row>
    <row r="23" spans="2:4" x14ac:dyDescent="0.35">
      <c r="B23" s="7"/>
      <c r="C23" s="8" t="s">
        <v>13</v>
      </c>
      <c r="D23" s="9">
        <v>4</v>
      </c>
    </row>
    <row r="24" spans="2:4" x14ac:dyDescent="0.35">
      <c r="B24" s="7"/>
      <c r="C24" s="8" t="s">
        <v>14</v>
      </c>
      <c r="D24" s="9">
        <v>13</v>
      </c>
    </row>
    <row r="25" spans="2:4" x14ac:dyDescent="0.35">
      <c r="B25" s="7"/>
      <c r="C25" s="8" t="s">
        <v>15</v>
      </c>
      <c r="D25" s="9">
        <v>4</v>
      </c>
    </row>
    <row r="26" spans="2:4" x14ac:dyDescent="0.35">
      <c r="B26" s="7"/>
      <c r="C26" s="8" t="s">
        <v>16</v>
      </c>
      <c r="D26" s="9">
        <v>4</v>
      </c>
    </row>
    <row r="27" spans="2:4" x14ac:dyDescent="0.35">
      <c r="B27" s="7"/>
      <c r="C27" s="8" t="s">
        <v>17</v>
      </c>
      <c r="D27" s="9">
        <v>4</v>
      </c>
    </row>
    <row r="28" spans="2:4" x14ac:dyDescent="0.35">
      <c r="B28" s="14"/>
      <c r="C28" s="15" t="s">
        <v>5</v>
      </c>
      <c r="D28" s="16">
        <f>SUM(D18:D27)</f>
        <v>34</v>
      </c>
    </row>
    <row r="30" spans="2:4" x14ac:dyDescent="0.35">
      <c r="B30" s="76" t="s">
        <v>18</v>
      </c>
      <c r="C30" s="76" t="s">
        <v>19</v>
      </c>
      <c r="D30" s="76"/>
    </row>
    <row r="31" spans="2:4" x14ac:dyDescent="0.35">
      <c r="B31" s="17"/>
      <c r="C31" s="18" t="s">
        <v>8</v>
      </c>
      <c r="D31" s="19">
        <v>1</v>
      </c>
    </row>
    <row r="32" spans="2:4" x14ac:dyDescent="0.35">
      <c r="B32" s="17"/>
      <c r="C32" s="18" t="s">
        <v>9</v>
      </c>
      <c r="D32" s="19">
        <v>1</v>
      </c>
    </row>
    <row r="33" spans="2:4" x14ac:dyDescent="0.35">
      <c r="B33" s="17"/>
      <c r="C33" s="18" t="s">
        <v>10</v>
      </c>
      <c r="D33" s="19">
        <v>1</v>
      </c>
    </row>
    <row r="34" spans="2:4" x14ac:dyDescent="0.35">
      <c r="B34" s="17"/>
      <c r="C34" s="18" t="s">
        <v>11</v>
      </c>
      <c r="D34" s="19">
        <v>1</v>
      </c>
    </row>
    <row r="35" spans="2:4" x14ac:dyDescent="0.35">
      <c r="B35" s="17"/>
      <c r="C35" s="18" t="s">
        <v>12</v>
      </c>
      <c r="D35" s="19">
        <v>1</v>
      </c>
    </row>
    <row r="36" spans="2:4" x14ac:dyDescent="0.35">
      <c r="B36" s="17"/>
      <c r="C36" s="18" t="s">
        <v>20</v>
      </c>
      <c r="D36" s="19">
        <v>4</v>
      </c>
    </row>
    <row r="37" spans="2:4" x14ac:dyDescent="0.35">
      <c r="B37" s="17"/>
      <c r="C37" s="17" t="s">
        <v>14</v>
      </c>
      <c r="D37" s="20">
        <v>12</v>
      </c>
    </row>
    <row r="38" spans="2:4" x14ac:dyDescent="0.35">
      <c r="B38" s="17"/>
      <c r="C38" s="18" t="s">
        <v>15</v>
      </c>
      <c r="D38" s="19">
        <v>4</v>
      </c>
    </row>
    <row r="39" spans="2:4" x14ac:dyDescent="0.35">
      <c r="B39" s="17"/>
      <c r="C39" s="17" t="s">
        <v>21</v>
      </c>
      <c r="D39" s="20">
        <v>1</v>
      </c>
    </row>
    <row r="40" spans="2:4" x14ac:dyDescent="0.35">
      <c r="B40" s="17"/>
      <c r="C40" s="17" t="s">
        <v>22</v>
      </c>
      <c r="D40" s="20">
        <v>3</v>
      </c>
    </row>
    <row r="41" spans="2:4" x14ac:dyDescent="0.35">
      <c r="B41" s="21"/>
      <c r="C41" s="21" t="s">
        <v>5</v>
      </c>
      <c r="D41" s="22">
        <f>SUM(D31:D40)</f>
        <v>29</v>
      </c>
    </row>
    <row r="42" spans="2:4" x14ac:dyDescent="0.35">
      <c r="B42" s="23"/>
      <c r="C42" s="23"/>
      <c r="D42" s="23"/>
    </row>
    <row r="43" spans="2:4" x14ac:dyDescent="0.35">
      <c r="B43" s="45" t="s">
        <v>23</v>
      </c>
      <c r="C43" s="50" t="s">
        <v>24</v>
      </c>
      <c r="D43" s="46"/>
    </row>
    <row r="44" spans="2:4" x14ac:dyDescent="0.35">
      <c r="B44" s="17"/>
      <c r="C44" s="25" t="s">
        <v>8</v>
      </c>
      <c r="D44" s="19">
        <v>1</v>
      </c>
    </row>
    <row r="45" spans="2:4" x14ac:dyDescent="0.35">
      <c r="B45" s="17"/>
      <c r="C45" s="25" t="s">
        <v>9</v>
      </c>
      <c r="D45" s="19">
        <v>1</v>
      </c>
    </row>
    <row r="46" spans="2:4" x14ac:dyDescent="0.35">
      <c r="B46" s="17"/>
      <c r="C46" s="25" t="s">
        <v>10</v>
      </c>
      <c r="D46" s="19">
        <v>1</v>
      </c>
    </row>
    <row r="47" spans="2:4" x14ac:dyDescent="0.35">
      <c r="B47" s="17"/>
      <c r="C47" s="26" t="s">
        <v>25</v>
      </c>
      <c r="D47" s="19">
        <v>1</v>
      </c>
    </row>
    <row r="48" spans="2:4" x14ac:dyDescent="0.35">
      <c r="B48" s="17"/>
      <c r="C48" s="25" t="s">
        <v>12</v>
      </c>
      <c r="D48" s="19">
        <v>1</v>
      </c>
    </row>
    <row r="49" spans="2:4" x14ac:dyDescent="0.35">
      <c r="B49" s="17"/>
      <c r="C49" s="25" t="s">
        <v>13</v>
      </c>
      <c r="D49" s="19">
        <v>4</v>
      </c>
    </row>
    <row r="50" spans="2:4" x14ac:dyDescent="0.35">
      <c r="B50" s="18"/>
      <c r="C50" s="25" t="s">
        <v>14</v>
      </c>
      <c r="D50" s="19">
        <v>12</v>
      </c>
    </row>
    <row r="51" spans="2:4" x14ac:dyDescent="0.35">
      <c r="B51" s="17"/>
      <c r="C51" s="25" t="s">
        <v>15</v>
      </c>
      <c r="D51" s="19">
        <v>4</v>
      </c>
    </row>
    <row r="52" spans="2:4" x14ac:dyDescent="0.35">
      <c r="B52" s="21"/>
      <c r="C52" s="27" t="s">
        <v>5</v>
      </c>
      <c r="D52" s="28">
        <f>SUM(D44:D51)</f>
        <v>25</v>
      </c>
    </row>
    <row r="54" spans="2:4" x14ac:dyDescent="0.35">
      <c r="B54" s="76" t="s">
        <v>26</v>
      </c>
      <c r="C54" s="77" t="s">
        <v>27</v>
      </c>
      <c r="D54" s="78"/>
    </row>
    <row r="55" spans="2:4" x14ac:dyDescent="0.35">
      <c r="B55" s="17"/>
      <c r="C55" s="17" t="s">
        <v>28</v>
      </c>
      <c r="D55" s="20">
        <v>1</v>
      </c>
    </row>
    <row r="56" spans="2:4" x14ac:dyDescent="0.35">
      <c r="B56" s="17"/>
      <c r="C56" s="17" t="s">
        <v>29</v>
      </c>
      <c r="D56" s="20">
        <v>3</v>
      </c>
    </row>
    <row r="57" spans="2:4" x14ac:dyDescent="0.35">
      <c r="B57" s="17"/>
      <c r="C57" s="29" t="s">
        <v>30</v>
      </c>
      <c r="D57" s="20">
        <v>31</v>
      </c>
    </row>
    <row r="58" spans="2:4" x14ac:dyDescent="0.35">
      <c r="B58" s="17"/>
      <c r="C58" s="29" t="s">
        <v>10</v>
      </c>
      <c r="D58" s="20">
        <v>2</v>
      </c>
    </row>
    <row r="59" spans="2:4" x14ac:dyDescent="0.35">
      <c r="B59" s="17"/>
      <c r="C59" s="29" t="s">
        <v>21</v>
      </c>
      <c r="D59" s="20">
        <v>116</v>
      </c>
    </row>
    <row r="60" spans="2:4" x14ac:dyDescent="0.35">
      <c r="B60" s="17"/>
      <c r="C60" s="29" t="s">
        <v>22</v>
      </c>
      <c r="D60" s="20">
        <v>3</v>
      </c>
    </row>
    <row r="61" spans="2:4" x14ac:dyDescent="0.35">
      <c r="B61" s="30"/>
      <c r="C61" s="31" t="s">
        <v>5</v>
      </c>
      <c r="D61" s="32">
        <f>SUM(D55:D60)</f>
        <v>156</v>
      </c>
    </row>
    <row r="62" spans="2:4" x14ac:dyDescent="0.35">
      <c r="B62" s="6"/>
      <c r="C62" s="6"/>
      <c r="D62" s="6"/>
    </row>
    <row r="63" spans="2:4" x14ac:dyDescent="0.35">
      <c r="B63" s="45" t="s">
        <v>31</v>
      </c>
      <c r="C63" s="50" t="s">
        <v>32</v>
      </c>
      <c r="D63" s="46"/>
    </row>
    <row r="64" spans="2:4" x14ac:dyDescent="0.35">
      <c r="B64" s="17"/>
      <c r="C64" s="25" t="s">
        <v>28</v>
      </c>
      <c r="D64" s="19">
        <v>1</v>
      </c>
    </row>
    <row r="65" spans="2:4" x14ac:dyDescent="0.35">
      <c r="B65" s="18"/>
      <c r="C65" s="25" t="s">
        <v>33</v>
      </c>
      <c r="D65" s="19">
        <v>4</v>
      </c>
    </row>
    <row r="66" spans="2:4" x14ac:dyDescent="0.35">
      <c r="B66" s="30"/>
      <c r="C66" s="33" t="s">
        <v>5</v>
      </c>
      <c r="D66" s="34">
        <f>SUM(D64:D65)</f>
        <v>5</v>
      </c>
    </row>
    <row r="68" spans="2:4" x14ac:dyDescent="0.35">
      <c r="B68" s="45" t="s">
        <v>34</v>
      </c>
      <c r="C68" s="50" t="s">
        <v>35</v>
      </c>
      <c r="D68" s="46"/>
    </row>
    <row r="69" spans="2:4" x14ac:dyDescent="0.35">
      <c r="B69" s="17"/>
      <c r="C69" s="25" t="s">
        <v>28</v>
      </c>
      <c r="D69" s="19">
        <v>1</v>
      </c>
    </row>
    <row r="70" spans="2:4" x14ac:dyDescent="0.35">
      <c r="B70" s="18"/>
      <c r="C70" s="25" t="s">
        <v>36</v>
      </c>
      <c r="D70" s="19">
        <v>8</v>
      </c>
    </row>
    <row r="71" spans="2:4" x14ac:dyDescent="0.35">
      <c r="B71" s="30"/>
      <c r="C71" s="33" t="s">
        <v>5</v>
      </c>
      <c r="D71" s="34">
        <f>SUM(D69:D70)</f>
        <v>9</v>
      </c>
    </row>
    <row r="73" spans="2:4" x14ac:dyDescent="0.35">
      <c r="B73" s="45" t="s">
        <v>37</v>
      </c>
      <c r="C73" s="50" t="s">
        <v>38</v>
      </c>
      <c r="D73" s="46"/>
    </row>
    <row r="74" spans="2:4" x14ac:dyDescent="0.35">
      <c r="B74" s="17"/>
      <c r="C74" s="25" t="s">
        <v>28</v>
      </c>
      <c r="D74" s="19">
        <v>1</v>
      </c>
    </row>
    <row r="75" spans="2:4" x14ac:dyDescent="0.35">
      <c r="B75" s="18"/>
      <c r="C75" s="25" t="s">
        <v>39</v>
      </c>
      <c r="D75" s="19">
        <v>2</v>
      </c>
    </row>
    <row r="76" spans="2:4" x14ac:dyDescent="0.35">
      <c r="B76" s="21"/>
      <c r="C76" s="35" t="s">
        <v>5</v>
      </c>
      <c r="D76" s="28">
        <f>SUM(D74:D75)</f>
        <v>3</v>
      </c>
    </row>
    <row r="77" spans="2:4" x14ac:dyDescent="0.35">
      <c r="B77" s="36"/>
      <c r="C77" s="37"/>
      <c r="D77" s="37"/>
    </row>
    <row r="78" spans="2:4" s="1" customFormat="1" x14ac:dyDescent="0.35">
      <c r="B78" s="38" t="s">
        <v>40</v>
      </c>
      <c r="C78" s="39" t="s">
        <v>188</v>
      </c>
      <c r="D78" s="39"/>
    </row>
    <row r="79" spans="2:4" x14ac:dyDescent="0.35">
      <c r="B79" s="45" t="s">
        <v>41</v>
      </c>
      <c r="C79" s="50" t="s">
        <v>42</v>
      </c>
      <c r="D79" s="46"/>
    </row>
    <row r="80" spans="2:4" x14ac:dyDescent="0.35">
      <c r="B80" s="17"/>
      <c r="C80" s="25" t="s">
        <v>28</v>
      </c>
      <c r="D80" s="19">
        <v>1</v>
      </c>
    </row>
    <row r="81" spans="2:4" x14ac:dyDescent="0.35">
      <c r="B81" s="18"/>
      <c r="C81" s="25" t="s">
        <v>43</v>
      </c>
      <c r="D81" s="19">
        <v>2</v>
      </c>
    </row>
    <row r="82" spans="2:4" x14ac:dyDescent="0.35">
      <c r="B82" s="21"/>
      <c r="C82" s="27" t="s">
        <v>5</v>
      </c>
      <c r="D82" s="28">
        <f>SUM(D80:D81)</f>
        <v>3</v>
      </c>
    </row>
    <row r="84" spans="2:4" x14ac:dyDescent="0.35">
      <c r="B84" s="23" t="s">
        <v>44</v>
      </c>
      <c r="C84" s="23" t="s">
        <v>45</v>
      </c>
      <c r="D84" s="23"/>
    </row>
    <row r="85" spans="2:4" x14ac:dyDescent="0.35">
      <c r="B85" s="7"/>
      <c r="C85" s="40" t="s">
        <v>28</v>
      </c>
      <c r="D85" s="41">
        <v>1</v>
      </c>
    </row>
    <row r="86" spans="2:4" x14ac:dyDescent="0.35">
      <c r="B86" s="7"/>
      <c r="C86" s="40" t="s">
        <v>205</v>
      </c>
      <c r="D86" s="41">
        <v>1</v>
      </c>
    </row>
    <row r="87" spans="2:4" x14ac:dyDescent="0.35">
      <c r="B87" s="7"/>
      <c r="C87" s="40" t="s">
        <v>46</v>
      </c>
      <c r="D87" s="41">
        <v>1</v>
      </c>
    </row>
    <row r="88" spans="2:4" x14ac:dyDescent="0.35">
      <c r="B88" s="7"/>
      <c r="C88" s="40" t="s">
        <v>33</v>
      </c>
      <c r="D88" s="66">
        <v>3</v>
      </c>
    </row>
    <row r="89" spans="2:4" x14ac:dyDescent="0.35">
      <c r="B89" s="7"/>
      <c r="C89" s="40" t="s">
        <v>47</v>
      </c>
      <c r="D89" s="41">
        <v>1</v>
      </c>
    </row>
    <row r="90" spans="2:4" x14ac:dyDescent="0.35">
      <c r="B90" s="40"/>
      <c r="C90" s="40" t="s">
        <v>48</v>
      </c>
      <c r="D90" s="41">
        <v>1</v>
      </c>
    </row>
    <row r="91" spans="2:4" x14ac:dyDescent="0.35">
      <c r="B91" s="40"/>
      <c r="C91" s="40" t="s">
        <v>49</v>
      </c>
      <c r="D91" s="41">
        <v>1</v>
      </c>
    </row>
    <row r="92" spans="2:4" x14ac:dyDescent="0.35">
      <c r="B92" s="7"/>
      <c r="C92" s="40" t="s">
        <v>50</v>
      </c>
      <c r="D92" s="41">
        <v>1</v>
      </c>
    </row>
    <row r="93" spans="2:4" x14ac:dyDescent="0.35">
      <c r="B93" s="7"/>
      <c r="C93" s="40" t="s">
        <v>51</v>
      </c>
      <c r="D93" s="41">
        <v>1</v>
      </c>
    </row>
    <row r="94" spans="2:4" x14ac:dyDescent="0.35">
      <c r="B94" s="7"/>
      <c r="C94" s="40" t="s">
        <v>52</v>
      </c>
      <c r="D94" s="41">
        <v>2</v>
      </c>
    </row>
    <row r="95" spans="2:4" x14ac:dyDescent="0.35">
      <c r="B95" s="40"/>
      <c r="C95" s="40" t="s">
        <v>53</v>
      </c>
      <c r="D95" s="41">
        <v>1</v>
      </c>
    </row>
    <row r="96" spans="2:4" x14ac:dyDescent="0.35">
      <c r="B96" s="7"/>
      <c r="C96" s="40" t="s">
        <v>207</v>
      </c>
      <c r="D96" s="41">
        <v>1</v>
      </c>
    </row>
    <row r="97" spans="2:4" x14ac:dyDescent="0.35">
      <c r="B97" s="7"/>
      <c r="C97" s="40" t="s">
        <v>208</v>
      </c>
      <c r="D97" s="41">
        <v>3</v>
      </c>
    </row>
    <row r="98" spans="2:4" x14ac:dyDescent="0.35">
      <c r="B98" s="7"/>
      <c r="C98" s="40" t="s">
        <v>54</v>
      </c>
      <c r="D98" s="41">
        <v>9</v>
      </c>
    </row>
    <row r="99" spans="2:4" x14ac:dyDescent="0.35">
      <c r="B99" s="7"/>
      <c r="C99" s="26" t="s">
        <v>55</v>
      </c>
      <c r="D99" s="41">
        <v>15</v>
      </c>
    </row>
    <row r="100" spans="2:4" x14ac:dyDescent="0.35">
      <c r="B100" s="7"/>
      <c r="C100" s="40" t="s">
        <v>206</v>
      </c>
      <c r="D100" s="41">
        <v>26</v>
      </c>
    </row>
    <row r="101" spans="2:4" x14ac:dyDescent="0.35">
      <c r="B101" s="7"/>
      <c r="C101" s="40" t="s">
        <v>209</v>
      </c>
      <c r="D101" s="41">
        <v>11</v>
      </c>
    </row>
    <row r="102" spans="2:4" x14ac:dyDescent="0.35">
      <c r="B102" s="40"/>
      <c r="C102" s="40" t="s">
        <v>56</v>
      </c>
      <c r="D102" s="41">
        <v>2</v>
      </c>
    </row>
    <row r="103" spans="2:4" x14ac:dyDescent="0.35">
      <c r="B103" s="40"/>
      <c r="C103" s="40" t="s">
        <v>57</v>
      </c>
      <c r="D103" s="41">
        <v>1</v>
      </c>
    </row>
    <row r="104" spans="2:4" x14ac:dyDescent="0.35">
      <c r="B104" s="10"/>
      <c r="C104" s="10" t="s">
        <v>5</v>
      </c>
      <c r="D104" s="42">
        <f>SUM(D85:D103)</f>
        <v>82</v>
      </c>
    </row>
    <row r="106" spans="2:4" x14ac:dyDescent="0.35">
      <c r="B106" s="45" t="s">
        <v>58</v>
      </c>
      <c r="C106" s="50" t="s">
        <v>59</v>
      </c>
      <c r="D106" s="46"/>
    </row>
    <row r="107" spans="2:4" x14ac:dyDescent="0.35">
      <c r="B107" s="17"/>
      <c r="C107" s="25" t="s">
        <v>28</v>
      </c>
      <c r="D107" s="19">
        <v>1</v>
      </c>
    </row>
    <row r="108" spans="2:4" s="1" customFormat="1" x14ac:dyDescent="0.35">
      <c r="B108" s="79"/>
      <c r="C108" s="80" t="s">
        <v>219</v>
      </c>
      <c r="D108" s="81">
        <v>1</v>
      </c>
    </row>
    <row r="109" spans="2:4" x14ac:dyDescent="0.35">
      <c r="B109" s="18"/>
      <c r="C109" s="25" t="s">
        <v>60</v>
      </c>
      <c r="D109" s="19">
        <v>1</v>
      </c>
    </row>
    <row r="110" spans="2:4" x14ac:dyDescent="0.35">
      <c r="B110" s="18"/>
      <c r="C110" s="25" t="s">
        <v>61</v>
      </c>
      <c r="D110" s="19">
        <v>1</v>
      </c>
    </row>
    <row r="111" spans="2:4" x14ac:dyDescent="0.35">
      <c r="B111" s="18"/>
      <c r="C111" s="25" t="s">
        <v>62</v>
      </c>
      <c r="D111" s="19">
        <v>1</v>
      </c>
    </row>
    <row r="112" spans="2:4" x14ac:dyDescent="0.35">
      <c r="B112" s="18"/>
      <c r="C112" s="25" t="s">
        <v>63</v>
      </c>
      <c r="D112" s="19">
        <v>1</v>
      </c>
    </row>
    <row r="113" spans="2:4" x14ac:dyDescent="0.35">
      <c r="B113" s="18"/>
      <c r="C113" s="25" t="s">
        <v>64</v>
      </c>
      <c r="D113" s="19">
        <v>4</v>
      </c>
    </row>
    <row r="114" spans="2:4" x14ac:dyDescent="0.35">
      <c r="B114" s="18"/>
      <c r="C114" s="25" t="s">
        <v>65</v>
      </c>
      <c r="D114" s="19">
        <v>4</v>
      </c>
    </row>
    <row r="115" spans="2:4" x14ac:dyDescent="0.35">
      <c r="B115" s="18"/>
      <c r="C115" s="25" t="s">
        <v>66</v>
      </c>
      <c r="D115" s="19">
        <v>1</v>
      </c>
    </row>
    <row r="116" spans="2:4" x14ac:dyDescent="0.35">
      <c r="B116" s="18"/>
      <c r="C116" s="25" t="s">
        <v>67</v>
      </c>
      <c r="D116" s="19">
        <v>1</v>
      </c>
    </row>
    <row r="117" spans="2:4" x14ac:dyDescent="0.35">
      <c r="B117" s="21"/>
      <c r="C117" s="43" t="s">
        <v>5</v>
      </c>
      <c r="D117" s="22">
        <f>SUM(D107:D116)</f>
        <v>16</v>
      </c>
    </row>
    <row r="119" spans="2:4" x14ac:dyDescent="0.35">
      <c r="B119" s="45" t="s">
        <v>68</v>
      </c>
      <c r="C119" s="50" t="s">
        <v>69</v>
      </c>
      <c r="D119" s="46"/>
    </row>
    <row r="120" spans="2:4" x14ac:dyDescent="0.35">
      <c r="B120" s="17"/>
      <c r="C120" s="25" t="s">
        <v>28</v>
      </c>
      <c r="D120" s="19">
        <v>1</v>
      </c>
    </row>
    <row r="121" spans="2:4" x14ac:dyDescent="0.35">
      <c r="B121" s="17"/>
      <c r="C121" s="86" t="s">
        <v>218</v>
      </c>
      <c r="D121" s="19">
        <v>1</v>
      </c>
    </row>
    <row r="122" spans="2:4" x14ac:dyDescent="0.35">
      <c r="B122" s="17"/>
      <c r="C122" s="25" t="s">
        <v>70</v>
      </c>
      <c r="D122" s="19">
        <v>1</v>
      </c>
    </row>
    <row r="123" spans="2:4" x14ac:dyDescent="0.35">
      <c r="B123" s="17"/>
      <c r="C123" s="25" t="s">
        <v>217</v>
      </c>
      <c r="D123" s="19">
        <v>1</v>
      </c>
    </row>
    <row r="124" spans="2:4" x14ac:dyDescent="0.35">
      <c r="B124" s="17"/>
      <c r="C124" s="25" t="s">
        <v>72</v>
      </c>
      <c r="D124" s="19">
        <v>1</v>
      </c>
    </row>
    <row r="125" spans="2:4" x14ac:dyDescent="0.35">
      <c r="B125" s="17"/>
      <c r="C125" s="25" t="s">
        <v>204</v>
      </c>
      <c r="D125" s="19">
        <v>1</v>
      </c>
    </row>
    <row r="126" spans="2:4" x14ac:dyDescent="0.35">
      <c r="B126" s="17"/>
      <c r="C126" s="70" t="s">
        <v>200</v>
      </c>
      <c r="D126" s="19">
        <v>1</v>
      </c>
    </row>
    <row r="127" spans="2:4" x14ac:dyDescent="0.35">
      <c r="B127" s="18"/>
      <c r="C127" s="25" t="s">
        <v>73</v>
      </c>
      <c r="D127" s="19">
        <v>1</v>
      </c>
    </row>
    <row r="128" spans="2:4" x14ac:dyDescent="0.35">
      <c r="B128" s="18"/>
      <c r="C128" s="25" t="s">
        <v>74</v>
      </c>
      <c r="D128" s="19">
        <v>1</v>
      </c>
    </row>
    <row r="129" spans="2:4" x14ac:dyDescent="0.35">
      <c r="B129" s="21"/>
      <c r="C129" s="35" t="s">
        <v>5</v>
      </c>
      <c r="D129" s="28">
        <f>SUM(D120:D128)</f>
        <v>9</v>
      </c>
    </row>
    <row r="131" spans="2:4" x14ac:dyDescent="0.35">
      <c r="B131" s="45" t="s">
        <v>75</v>
      </c>
      <c r="C131" s="45" t="s">
        <v>76</v>
      </c>
      <c r="D131" s="45"/>
    </row>
    <row r="132" spans="2:4" x14ac:dyDescent="0.35">
      <c r="B132" s="17"/>
      <c r="C132" s="17" t="s">
        <v>28</v>
      </c>
      <c r="D132" s="20">
        <v>1</v>
      </c>
    </row>
    <row r="133" spans="2:4" x14ac:dyDescent="0.35">
      <c r="B133" s="17"/>
      <c r="C133" s="29" t="s">
        <v>77</v>
      </c>
      <c r="D133" s="20">
        <v>1</v>
      </c>
    </row>
    <row r="134" spans="2:4" x14ac:dyDescent="0.35">
      <c r="B134" s="17"/>
      <c r="C134" s="29" t="s">
        <v>78</v>
      </c>
      <c r="D134" s="20">
        <v>1</v>
      </c>
    </row>
    <row r="135" spans="2:4" x14ac:dyDescent="0.35">
      <c r="B135" s="17"/>
      <c r="C135" s="29" t="s">
        <v>79</v>
      </c>
      <c r="D135" s="20">
        <v>1</v>
      </c>
    </row>
    <row r="136" spans="2:4" x14ac:dyDescent="0.35">
      <c r="B136" s="17"/>
      <c r="C136" s="29" t="s">
        <v>80</v>
      </c>
      <c r="D136" s="20">
        <v>1</v>
      </c>
    </row>
    <row r="137" spans="2:4" x14ac:dyDescent="0.35">
      <c r="B137" s="44"/>
      <c r="C137" s="29" t="s">
        <v>81</v>
      </c>
      <c r="D137" s="20">
        <v>4</v>
      </c>
    </row>
    <row r="138" spans="2:4" x14ac:dyDescent="0.35">
      <c r="B138" s="44"/>
      <c r="C138" s="29" t="s">
        <v>82</v>
      </c>
      <c r="D138" s="20">
        <v>2</v>
      </c>
    </row>
    <row r="139" spans="2:4" x14ac:dyDescent="0.35">
      <c r="B139" s="44"/>
      <c r="C139" s="29" t="s">
        <v>83</v>
      </c>
      <c r="D139" s="20">
        <v>1</v>
      </c>
    </row>
    <row r="140" spans="2:4" x14ac:dyDescent="0.35">
      <c r="B140" s="17"/>
      <c r="C140" s="29" t="s">
        <v>84</v>
      </c>
      <c r="D140" s="20">
        <v>1</v>
      </c>
    </row>
    <row r="141" spans="2:4" x14ac:dyDescent="0.35">
      <c r="B141" s="44"/>
      <c r="C141" s="29" t="s">
        <v>85</v>
      </c>
      <c r="D141" s="20">
        <v>1</v>
      </c>
    </row>
    <row r="142" spans="2:4" x14ac:dyDescent="0.35">
      <c r="B142" s="44"/>
      <c r="C142" s="29" t="s">
        <v>86</v>
      </c>
      <c r="D142" s="20">
        <v>2</v>
      </c>
    </row>
    <row r="143" spans="2:4" x14ac:dyDescent="0.35">
      <c r="B143" s="17"/>
      <c r="C143" s="29" t="s">
        <v>87</v>
      </c>
      <c r="D143" s="20">
        <v>2</v>
      </c>
    </row>
    <row r="144" spans="2:4" x14ac:dyDescent="0.35">
      <c r="B144" s="44"/>
      <c r="C144" s="29" t="s">
        <v>88</v>
      </c>
      <c r="D144" s="20">
        <v>2</v>
      </c>
    </row>
    <row r="145" spans="2:4" x14ac:dyDescent="0.35">
      <c r="B145" s="17"/>
      <c r="C145" s="29" t="s">
        <v>89</v>
      </c>
      <c r="D145" s="20">
        <v>2</v>
      </c>
    </row>
    <row r="146" spans="2:4" x14ac:dyDescent="0.35">
      <c r="B146" s="17"/>
      <c r="C146" s="29" t="s">
        <v>90</v>
      </c>
      <c r="D146" s="20">
        <v>1</v>
      </c>
    </row>
    <row r="147" spans="2:4" x14ac:dyDescent="0.35">
      <c r="B147" s="44"/>
      <c r="C147" s="29" t="s">
        <v>91</v>
      </c>
      <c r="D147" s="20">
        <v>2</v>
      </c>
    </row>
    <row r="148" spans="2:4" x14ac:dyDescent="0.35">
      <c r="B148" s="44"/>
      <c r="C148" s="29" t="s">
        <v>92</v>
      </c>
      <c r="D148" s="20">
        <v>1</v>
      </c>
    </row>
    <row r="149" spans="2:4" x14ac:dyDescent="0.35">
      <c r="B149" s="44"/>
      <c r="C149" s="29" t="s">
        <v>93</v>
      </c>
      <c r="D149" s="20">
        <v>4</v>
      </c>
    </row>
    <row r="150" spans="2:4" x14ac:dyDescent="0.35">
      <c r="B150" s="44"/>
      <c r="C150" s="29" t="s">
        <v>199</v>
      </c>
      <c r="D150" s="20">
        <v>1</v>
      </c>
    </row>
    <row r="151" spans="2:4" x14ac:dyDescent="0.35">
      <c r="B151" s="44"/>
      <c r="C151" s="29" t="s">
        <v>71</v>
      </c>
      <c r="D151" s="20">
        <v>2</v>
      </c>
    </row>
    <row r="152" spans="2:4" x14ac:dyDescent="0.35">
      <c r="B152" s="17"/>
      <c r="C152" s="29" t="s">
        <v>94</v>
      </c>
      <c r="D152" s="20">
        <v>1</v>
      </c>
    </row>
    <row r="153" spans="2:4" x14ac:dyDescent="0.35">
      <c r="B153" s="44"/>
      <c r="C153" s="29" t="s">
        <v>95</v>
      </c>
      <c r="D153" s="20">
        <v>1</v>
      </c>
    </row>
    <row r="154" spans="2:4" x14ac:dyDescent="0.35">
      <c r="B154" s="10"/>
      <c r="C154" s="10" t="s">
        <v>5</v>
      </c>
      <c r="D154" s="10">
        <f>SUM(D132:D153)</f>
        <v>35</v>
      </c>
    </row>
    <row r="156" spans="2:4" x14ac:dyDescent="0.35">
      <c r="B156" s="45" t="s">
        <v>96</v>
      </c>
      <c r="C156" s="45" t="s">
        <v>189</v>
      </c>
      <c r="D156" s="46"/>
    </row>
    <row r="157" spans="2:4" x14ac:dyDescent="0.35">
      <c r="B157" s="45" t="s">
        <v>97</v>
      </c>
      <c r="C157" s="50" t="s">
        <v>98</v>
      </c>
      <c r="D157" s="51"/>
    </row>
    <row r="158" spans="2:4" x14ac:dyDescent="0.35">
      <c r="B158" s="18"/>
      <c r="C158" s="25" t="s">
        <v>99</v>
      </c>
      <c r="D158" s="19">
        <v>1</v>
      </c>
    </row>
    <row r="159" spans="2:4" x14ac:dyDescent="0.35">
      <c r="B159" s="18"/>
      <c r="C159" s="25" t="s">
        <v>197</v>
      </c>
      <c r="D159" s="19">
        <v>1</v>
      </c>
    </row>
    <row r="160" spans="2:4" x14ac:dyDescent="0.35">
      <c r="B160" s="17"/>
      <c r="C160" s="25" t="s">
        <v>100</v>
      </c>
      <c r="D160" s="19">
        <v>1</v>
      </c>
    </row>
    <row r="161" spans="2:4" x14ac:dyDescent="0.35">
      <c r="B161" s="18"/>
      <c r="C161" s="25" t="s">
        <v>101</v>
      </c>
      <c r="D161" s="19">
        <v>18</v>
      </c>
    </row>
    <row r="162" spans="2:4" x14ac:dyDescent="0.35">
      <c r="B162" s="18"/>
      <c r="C162" s="25" t="s">
        <v>201</v>
      </c>
      <c r="D162" s="19">
        <v>1</v>
      </c>
    </row>
    <row r="163" spans="2:4" x14ac:dyDescent="0.35">
      <c r="B163" s="18"/>
      <c r="C163" s="25" t="s">
        <v>202</v>
      </c>
      <c r="D163" s="19">
        <v>1</v>
      </c>
    </row>
    <row r="164" spans="2:4" x14ac:dyDescent="0.35">
      <c r="B164" s="18"/>
      <c r="C164" s="25" t="s">
        <v>102</v>
      </c>
      <c r="D164" s="19">
        <v>1</v>
      </c>
    </row>
    <row r="165" spans="2:4" x14ac:dyDescent="0.35">
      <c r="B165" s="18"/>
      <c r="C165" s="25" t="s">
        <v>103</v>
      </c>
      <c r="D165" s="19">
        <v>1</v>
      </c>
    </row>
    <row r="166" spans="2:4" x14ac:dyDescent="0.35">
      <c r="B166" s="18"/>
      <c r="C166" s="25" t="s">
        <v>203</v>
      </c>
      <c r="D166" s="19">
        <v>1</v>
      </c>
    </row>
    <row r="167" spans="2:4" x14ac:dyDescent="0.35">
      <c r="B167" s="18"/>
      <c r="C167" s="25" t="s">
        <v>104</v>
      </c>
      <c r="D167" s="19">
        <v>1</v>
      </c>
    </row>
    <row r="168" spans="2:4" x14ac:dyDescent="0.35">
      <c r="B168" s="17"/>
      <c r="C168" s="25" t="s">
        <v>9</v>
      </c>
      <c r="D168" s="19">
        <v>1</v>
      </c>
    </row>
    <row r="169" spans="2:4" x14ac:dyDescent="0.35">
      <c r="B169" s="10"/>
      <c r="C169" s="48" t="s">
        <v>5</v>
      </c>
      <c r="D169" s="48">
        <f>SUM(D158:D168)</f>
        <v>28</v>
      </c>
    </row>
    <row r="170" spans="2:4" x14ac:dyDescent="0.35">
      <c r="B170" s="49"/>
      <c r="D170" s="49"/>
    </row>
    <row r="171" spans="2:4" x14ac:dyDescent="0.35">
      <c r="B171" s="45" t="s">
        <v>105</v>
      </c>
      <c r="C171" s="50" t="s">
        <v>192</v>
      </c>
      <c r="D171" s="51"/>
    </row>
    <row r="172" spans="2:4" x14ac:dyDescent="0.35">
      <c r="B172" s="45" t="s">
        <v>106</v>
      </c>
      <c r="C172" s="50" t="s">
        <v>107</v>
      </c>
      <c r="D172" s="51"/>
    </row>
    <row r="173" spans="2:4" x14ac:dyDescent="0.35">
      <c r="B173" s="18"/>
      <c r="C173" s="25" t="s">
        <v>28</v>
      </c>
      <c r="D173" s="19">
        <v>1</v>
      </c>
    </row>
    <row r="174" spans="2:4" x14ac:dyDescent="0.35">
      <c r="B174" s="17"/>
      <c r="C174" s="18" t="s">
        <v>108</v>
      </c>
      <c r="D174" s="19">
        <v>3</v>
      </c>
    </row>
    <row r="175" spans="2:4" x14ac:dyDescent="0.35">
      <c r="B175" s="17"/>
      <c r="C175" s="18" t="s">
        <v>109</v>
      </c>
      <c r="D175" s="19">
        <v>67</v>
      </c>
    </row>
    <row r="176" spans="2:4" x14ac:dyDescent="0.35">
      <c r="B176" s="48"/>
      <c r="C176" s="48" t="s">
        <v>110</v>
      </c>
      <c r="D176" s="48">
        <f>SUM(D173:D175)</f>
        <v>71</v>
      </c>
    </row>
    <row r="177" spans="2:4" x14ac:dyDescent="0.35">
      <c r="B177" s="3"/>
      <c r="C177" s="3"/>
      <c r="D177" s="3"/>
    </row>
    <row r="178" spans="2:4" ht="16" thickBot="1" x14ac:dyDescent="0.4">
      <c r="B178" s="71" t="s">
        <v>210</v>
      </c>
      <c r="C178" s="24" t="s">
        <v>211</v>
      </c>
      <c r="D178" s="47"/>
    </row>
    <row r="179" spans="2:4" ht="16" thickBot="1" x14ac:dyDescent="0.4">
      <c r="B179" s="68"/>
      <c r="C179" s="25" t="s">
        <v>28</v>
      </c>
      <c r="D179" s="67">
        <v>1</v>
      </c>
    </row>
    <row r="180" spans="2:4" x14ac:dyDescent="0.35">
      <c r="B180" s="60"/>
      <c r="C180" s="61" t="s">
        <v>5</v>
      </c>
      <c r="D180" s="62">
        <f>+D179</f>
        <v>1</v>
      </c>
    </row>
    <row r="181" spans="2:4" x14ac:dyDescent="0.35">
      <c r="B181" s="3"/>
      <c r="C181" s="3"/>
      <c r="D181" s="3"/>
    </row>
    <row r="182" spans="2:4" x14ac:dyDescent="0.35">
      <c r="B182" s="45" t="s">
        <v>111</v>
      </c>
      <c r="C182" s="52" t="s">
        <v>190</v>
      </c>
    </row>
    <row r="183" spans="2:4" x14ac:dyDescent="0.35">
      <c r="B183" s="45" t="s">
        <v>112</v>
      </c>
      <c r="C183" s="45" t="s">
        <v>113</v>
      </c>
      <c r="D183" s="51"/>
    </row>
    <row r="184" spans="2:4" x14ac:dyDescent="0.35">
      <c r="B184" s="18"/>
      <c r="C184" s="18" t="s">
        <v>28</v>
      </c>
      <c r="D184" s="19">
        <v>1</v>
      </c>
    </row>
    <row r="185" spans="2:4" x14ac:dyDescent="0.35">
      <c r="B185" s="18"/>
      <c r="C185" s="18" t="s">
        <v>114</v>
      </c>
      <c r="D185" s="19">
        <v>1</v>
      </c>
    </row>
    <row r="186" spans="2:4" x14ac:dyDescent="0.35">
      <c r="B186" s="17"/>
      <c r="C186" s="18" t="s">
        <v>115</v>
      </c>
      <c r="D186" s="19">
        <v>2</v>
      </c>
    </row>
    <row r="187" spans="2:4" x14ac:dyDescent="0.35">
      <c r="B187" s="17"/>
      <c r="C187" s="18" t="s">
        <v>116</v>
      </c>
      <c r="D187" s="19">
        <v>8</v>
      </c>
    </row>
    <row r="188" spans="2:4" x14ac:dyDescent="0.35">
      <c r="B188" s="17"/>
      <c r="C188" s="18" t="s">
        <v>9</v>
      </c>
      <c r="D188" s="19">
        <v>1</v>
      </c>
    </row>
    <row r="189" spans="2:4" x14ac:dyDescent="0.35">
      <c r="B189" s="17"/>
      <c r="C189" s="18" t="s">
        <v>117</v>
      </c>
      <c r="D189" s="19">
        <v>3</v>
      </c>
    </row>
    <row r="190" spans="2:4" x14ac:dyDescent="0.35">
      <c r="B190" s="18"/>
      <c r="C190" s="18" t="s">
        <v>118</v>
      </c>
      <c r="D190" s="19">
        <v>5</v>
      </c>
    </row>
    <row r="191" spans="2:4" x14ac:dyDescent="0.35">
      <c r="B191" s="17"/>
      <c r="C191" s="18" t="s">
        <v>119</v>
      </c>
      <c r="D191" s="19">
        <v>16</v>
      </c>
    </row>
    <row r="192" spans="2:4" x14ac:dyDescent="0.35">
      <c r="B192" s="18"/>
      <c r="C192" s="18" t="s">
        <v>120</v>
      </c>
      <c r="D192" s="19">
        <v>59</v>
      </c>
    </row>
    <row r="193" spans="2:4" x14ac:dyDescent="0.35">
      <c r="B193" s="14"/>
      <c r="C193" s="53" t="s">
        <v>5</v>
      </c>
      <c r="D193" s="53">
        <f>SUM(D184:D192)</f>
        <v>96</v>
      </c>
    </row>
    <row r="194" spans="2:4" x14ac:dyDescent="0.35">
      <c r="B194" s="49"/>
      <c r="D194" s="49"/>
    </row>
    <row r="195" spans="2:4" x14ac:dyDescent="0.35">
      <c r="B195" s="45" t="s">
        <v>121</v>
      </c>
      <c r="C195" s="52" t="s">
        <v>191</v>
      </c>
    </row>
    <row r="196" spans="2:4" x14ac:dyDescent="0.35">
      <c r="B196" s="45" t="s">
        <v>122</v>
      </c>
      <c r="C196" s="45" t="s">
        <v>123</v>
      </c>
      <c r="D196" s="51"/>
    </row>
    <row r="197" spans="2:4" x14ac:dyDescent="0.35">
      <c r="B197" s="17"/>
      <c r="C197" s="18" t="s">
        <v>28</v>
      </c>
      <c r="D197" s="19">
        <v>1</v>
      </c>
    </row>
    <row r="198" spans="2:4" x14ac:dyDescent="0.35">
      <c r="B198" s="17"/>
      <c r="C198" s="18" t="s">
        <v>124</v>
      </c>
      <c r="D198" s="19">
        <v>1</v>
      </c>
    </row>
    <row r="199" spans="2:4" x14ac:dyDescent="0.35">
      <c r="B199" s="17"/>
      <c r="C199" s="18" t="s">
        <v>125</v>
      </c>
      <c r="D199" s="19">
        <v>3</v>
      </c>
    </row>
    <row r="200" spans="2:4" x14ac:dyDescent="0.35">
      <c r="B200" s="17"/>
      <c r="C200" s="25" t="s">
        <v>126</v>
      </c>
      <c r="D200" s="19">
        <v>1</v>
      </c>
    </row>
    <row r="201" spans="2:4" x14ac:dyDescent="0.35">
      <c r="B201" s="17"/>
      <c r="C201" s="25" t="s">
        <v>127</v>
      </c>
      <c r="D201" s="19">
        <v>3</v>
      </c>
    </row>
    <row r="202" spans="2:4" x14ac:dyDescent="0.35">
      <c r="B202" s="17"/>
      <c r="C202" s="25" t="s">
        <v>128</v>
      </c>
      <c r="D202" s="19">
        <v>1</v>
      </c>
    </row>
    <row r="203" spans="2:4" x14ac:dyDescent="0.35">
      <c r="B203" s="18"/>
      <c r="C203" s="25" t="s">
        <v>129</v>
      </c>
      <c r="D203" s="19">
        <v>2</v>
      </c>
    </row>
    <row r="204" spans="2:4" x14ac:dyDescent="0.35">
      <c r="B204" s="14"/>
      <c r="C204" s="53" t="s">
        <v>5</v>
      </c>
      <c r="D204" s="53">
        <f>SUM(D197:D203)</f>
        <v>12</v>
      </c>
    </row>
    <row r="205" spans="2:4" x14ac:dyDescent="0.35">
      <c r="B205" s="49"/>
      <c r="C205" s="49"/>
    </row>
    <row r="206" spans="2:4" x14ac:dyDescent="0.35">
      <c r="B206" s="54" t="s">
        <v>130</v>
      </c>
      <c r="C206" s="55" t="s">
        <v>229</v>
      </c>
    </row>
    <row r="207" spans="2:4" x14ac:dyDescent="0.35">
      <c r="B207" s="91"/>
      <c r="C207" s="92" t="s">
        <v>228</v>
      </c>
      <c r="D207" s="89">
        <v>1</v>
      </c>
    </row>
    <row r="208" spans="2:4" x14ac:dyDescent="0.35">
      <c r="B208" s="54"/>
      <c r="C208" s="55"/>
    </row>
    <row r="209" spans="2:4" x14ac:dyDescent="0.35">
      <c r="B209" s="76" t="s">
        <v>131</v>
      </c>
      <c r="C209" s="76" t="s">
        <v>132</v>
      </c>
      <c r="D209" s="76"/>
    </row>
    <row r="210" spans="2:4" x14ac:dyDescent="0.35">
      <c r="B210" s="17"/>
      <c r="C210" s="17" t="s">
        <v>28</v>
      </c>
      <c r="D210" s="20">
        <v>1</v>
      </c>
    </row>
    <row r="211" spans="2:4" x14ac:dyDescent="0.35">
      <c r="B211" s="17"/>
      <c r="C211" s="17" t="s">
        <v>133</v>
      </c>
      <c r="D211" s="20">
        <v>1</v>
      </c>
    </row>
    <row r="212" spans="2:4" x14ac:dyDescent="0.35">
      <c r="B212" s="17"/>
      <c r="C212" s="29" t="s">
        <v>134</v>
      </c>
      <c r="D212" s="20">
        <v>1</v>
      </c>
    </row>
    <row r="213" spans="2:4" x14ac:dyDescent="0.35">
      <c r="B213" s="17"/>
      <c r="C213" s="29" t="s">
        <v>135</v>
      </c>
      <c r="D213" s="20">
        <v>1</v>
      </c>
    </row>
    <row r="214" spans="2:4" x14ac:dyDescent="0.35">
      <c r="B214" s="17"/>
      <c r="C214" s="29" t="s">
        <v>212</v>
      </c>
      <c r="D214" s="20">
        <v>1</v>
      </c>
    </row>
    <row r="215" spans="2:4" x14ac:dyDescent="0.35">
      <c r="B215" s="17"/>
      <c r="C215" s="29" t="s">
        <v>214</v>
      </c>
      <c r="D215" s="20">
        <v>1</v>
      </c>
    </row>
    <row r="216" spans="2:4" x14ac:dyDescent="0.35">
      <c r="B216" s="17"/>
      <c r="C216" s="29" t="s">
        <v>136</v>
      </c>
      <c r="D216" s="20">
        <v>1</v>
      </c>
    </row>
    <row r="217" spans="2:4" x14ac:dyDescent="0.35">
      <c r="B217" s="17"/>
      <c r="C217" s="29" t="s">
        <v>137</v>
      </c>
      <c r="D217" s="20">
        <v>1</v>
      </c>
    </row>
    <row r="218" spans="2:4" x14ac:dyDescent="0.35">
      <c r="B218" s="17"/>
      <c r="C218" s="17" t="s">
        <v>138</v>
      </c>
      <c r="D218" s="20">
        <v>1</v>
      </c>
    </row>
    <row r="219" spans="2:4" x14ac:dyDescent="0.35">
      <c r="B219" s="17"/>
      <c r="C219" s="17" t="s">
        <v>139</v>
      </c>
      <c r="D219" s="20">
        <v>1</v>
      </c>
    </row>
    <row r="220" spans="2:4" x14ac:dyDescent="0.35">
      <c r="B220" s="17"/>
      <c r="C220" s="17" t="s">
        <v>140</v>
      </c>
      <c r="D220" s="20">
        <v>1</v>
      </c>
    </row>
    <row r="221" spans="2:4" x14ac:dyDescent="0.35">
      <c r="B221" s="17"/>
      <c r="C221" s="17" t="s">
        <v>141</v>
      </c>
      <c r="D221" s="20">
        <v>1</v>
      </c>
    </row>
    <row r="222" spans="2:4" x14ac:dyDescent="0.35">
      <c r="B222" s="17"/>
      <c r="C222" s="87" t="s">
        <v>220</v>
      </c>
      <c r="D222" s="20">
        <v>1</v>
      </c>
    </row>
    <row r="223" spans="2:4" x14ac:dyDescent="0.35">
      <c r="B223" s="17"/>
      <c r="C223" s="87" t="s">
        <v>221</v>
      </c>
      <c r="D223" s="20">
        <v>1</v>
      </c>
    </row>
    <row r="224" spans="2:4" x14ac:dyDescent="0.35">
      <c r="B224" s="17"/>
      <c r="C224" s="87" t="s">
        <v>213</v>
      </c>
      <c r="D224" s="20">
        <v>1</v>
      </c>
    </row>
    <row r="225" spans="2:4" x14ac:dyDescent="0.35">
      <c r="B225" s="17"/>
      <c r="C225" s="87" t="s">
        <v>222</v>
      </c>
      <c r="D225" s="20">
        <v>1</v>
      </c>
    </row>
    <row r="226" spans="2:4" x14ac:dyDescent="0.35">
      <c r="B226" s="17"/>
      <c r="C226" s="87" t="s">
        <v>225</v>
      </c>
      <c r="D226" s="20">
        <v>2</v>
      </c>
    </row>
    <row r="227" spans="2:4" x14ac:dyDescent="0.35">
      <c r="B227" s="17"/>
      <c r="C227" s="88" t="s">
        <v>223</v>
      </c>
      <c r="D227" s="85">
        <v>2</v>
      </c>
    </row>
    <row r="228" spans="2:4" x14ac:dyDescent="0.35">
      <c r="B228" s="17"/>
      <c r="C228" s="88" t="s">
        <v>216</v>
      </c>
      <c r="D228" s="85">
        <v>2</v>
      </c>
    </row>
    <row r="229" spans="2:4" x14ac:dyDescent="0.35">
      <c r="B229" s="17"/>
      <c r="C229" s="88" t="s">
        <v>224</v>
      </c>
      <c r="D229" s="85">
        <v>1</v>
      </c>
    </row>
    <row r="230" spans="2:4" x14ac:dyDescent="0.35">
      <c r="B230" s="17"/>
      <c r="C230" s="17" t="s">
        <v>142</v>
      </c>
      <c r="D230" s="20">
        <v>1</v>
      </c>
    </row>
    <row r="231" spans="2:4" x14ac:dyDescent="0.35">
      <c r="B231" s="53"/>
      <c r="C231" s="53" t="s">
        <v>5</v>
      </c>
      <c r="D231" s="53">
        <f>SUM(D210:D230)</f>
        <v>24</v>
      </c>
    </row>
    <row r="232" spans="2:4" x14ac:dyDescent="0.35">
      <c r="B232" s="56"/>
      <c r="C232" s="56"/>
      <c r="D232" s="57"/>
    </row>
    <row r="233" spans="2:4" x14ac:dyDescent="0.35">
      <c r="B233" s="23" t="s">
        <v>143</v>
      </c>
      <c r="C233" s="23" t="s">
        <v>144</v>
      </c>
      <c r="D233" s="23"/>
    </row>
    <row r="234" spans="2:4" x14ac:dyDescent="0.35">
      <c r="B234" s="82"/>
      <c r="C234" s="40" t="s">
        <v>145</v>
      </c>
      <c r="D234" s="40">
        <v>1</v>
      </c>
    </row>
    <row r="235" spans="2:4" x14ac:dyDescent="0.35">
      <c r="B235" s="40"/>
      <c r="C235" s="40" t="s">
        <v>146</v>
      </c>
      <c r="D235" s="40">
        <v>1</v>
      </c>
    </row>
    <row r="236" spans="2:4" x14ac:dyDescent="0.35">
      <c r="B236" s="82"/>
      <c r="C236" s="40" t="s">
        <v>147</v>
      </c>
      <c r="D236" s="40">
        <v>1</v>
      </c>
    </row>
    <row r="237" spans="2:4" x14ac:dyDescent="0.35">
      <c r="B237" s="53"/>
      <c r="C237" s="53" t="s">
        <v>5</v>
      </c>
      <c r="D237" s="53">
        <f>SUM(D234:D236)</f>
        <v>3</v>
      </c>
    </row>
    <row r="238" spans="2:4" x14ac:dyDescent="0.35">
      <c r="B238" s="58"/>
      <c r="C238" s="58"/>
      <c r="D238" s="58"/>
    </row>
    <row r="239" spans="2:4" x14ac:dyDescent="0.35">
      <c r="B239" s="45" t="s">
        <v>148</v>
      </c>
      <c r="C239" s="45" t="s">
        <v>149</v>
      </c>
      <c r="D239" s="51"/>
    </row>
    <row r="240" spans="2:4" x14ac:dyDescent="0.35">
      <c r="B240" s="17"/>
      <c r="C240" s="17" t="s">
        <v>28</v>
      </c>
      <c r="D240" s="20">
        <v>1</v>
      </c>
    </row>
    <row r="241" spans="2:4" x14ac:dyDescent="0.35">
      <c r="B241" s="17"/>
      <c r="C241" s="17" t="s">
        <v>198</v>
      </c>
      <c r="D241" s="20">
        <v>1</v>
      </c>
    </row>
    <row r="242" spans="2:4" x14ac:dyDescent="0.35">
      <c r="B242" s="17"/>
      <c r="C242" s="17" t="s">
        <v>150</v>
      </c>
      <c r="D242" s="20">
        <v>1</v>
      </c>
    </row>
    <row r="243" spans="2:4" x14ac:dyDescent="0.35">
      <c r="B243" s="17"/>
      <c r="C243" s="17" t="s">
        <v>151</v>
      </c>
      <c r="D243" s="20">
        <v>1</v>
      </c>
    </row>
    <row r="244" spans="2:4" x14ac:dyDescent="0.35">
      <c r="B244" s="18"/>
      <c r="C244" s="17" t="s">
        <v>9</v>
      </c>
      <c r="D244" s="20">
        <v>1</v>
      </c>
    </row>
    <row r="245" spans="2:4" x14ac:dyDescent="0.35">
      <c r="B245" s="17"/>
      <c r="C245" s="17" t="s">
        <v>152</v>
      </c>
      <c r="D245" s="20">
        <v>1</v>
      </c>
    </row>
    <row r="246" spans="2:4" x14ac:dyDescent="0.35">
      <c r="B246" s="17"/>
      <c r="C246" s="17" t="s">
        <v>153</v>
      </c>
      <c r="D246" s="20">
        <v>3</v>
      </c>
    </row>
    <row r="247" spans="2:4" x14ac:dyDescent="0.35">
      <c r="B247" s="17"/>
      <c r="C247" s="17" t="s">
        <v>154</v>
      </c>
      <c r="D247" s="20">
        <v>3</v>
      </c>
    </row>
    <row r="248" spans="2:4" x14ac:dyDescent="0.35">
      <c r="B248" s="17"/>
      <c r="C248" s="17" t="s">
        <v>155</v>
      </c>
      <c r="D248" s="20">
        <v>2</v>
      </c>
    </row>
    <row r="249" spans="2:4" x14ac:dyDescent="0.35">
      <c r="B249" s="7"/>
      <c r="C249" s="7" t="s">
        <v>156</v>
      </c>
      <c r="D249" s="9">
        <v>3</v>
      </c>
    </row>
    <row r="250" spans="2:4" x14ac:dyDescent="0.35">
      <c r="B250" s="7"/>
      <c r="C250" s="7" t="s">
        <v>95</v>
      </c>
      <c r="D250" s="9">
        <v>1</v>
      </c>
    </row>
    <row r="251" spans="2:4" x14ac:dyDescent="0.35">
      <c r="B251" s="18"/>
      <c r="C251" s="40" t="s">
        <v>157</v>
      </c>
      <c r="D251" s="19">
        <v>10</v>
      </c>
    </row>
    <row r="252" spans="2:4" x14ac:dyDescent="0.35">
      <c r="B252" s="30"/>
      <c r="C252" s="59" t="s">
        <v>5</v>
      </c>
      <c r="D252" s="34">
        <f>SUM(D240:D251)</f>
        <v>28</v>
      </c>
    </row>
    <row r="253" spans="2:4" x14ac:dyDescent="0.35">
      <c r="B253" s="49"/>
      <c r="C253" s="49"/>
      <c r="D253" s="49"/>
    </row>
    <row r="254" spans="2:4" x14ac:dyDescent="0.35">
      <c r="B254" s="83" t="s">
        <v>158</v>
      </c>
      <c r="C254" s="50" t="s">
        <v>180</v>
      </c>
      <c r="D254" s="51"/>
    </row>
    <row r="255" spans="2:4" x14ac:dyDescent="0.35">
      <c r="B255" s="18"/>
      <c r="C255" s="25" t="s">
        <v>181</v>
      </c>
      <c r="D255" s="19">
        <v>1</v>
      </c>
    </row>
    <row r="256" spans="2:4" x14ac:dyDescent="0.35">
      <c r="B256" s="27"/>
      <c r="C256" s="35" t="s">
        <v>5</v>
      </c>
      <c r="D256" s="28">
        <f>+D255</f>
        <v>1</v>
      </c>
    </row>
    <row r="257" spans="2:4" x14ac:dyDescent="0.35">
      <c r="B257" s="49"/>
      <c r="C257" s="49"/>
      <c r="D257" s="49"/>
    </row>
    <row r="258" spans="2:4" x14ac:dyDescent="0.35">
      <c r="B258" s="45" t="s">
        <v>161</v>
      </c>
      <c r="C258" s="45" t="s">
        <v>159</v>
      </c>
      <c r="D258" s="51"/>
    </row>
    <row r="259" spans="2:4" x14ac:dyDescent="0.35">
      <c r="B259" s="17"/>
      <c r="C259" s="18" t="s">
        <v>28</v>
      </c>
      <c r="D259" s="19">
        <v>1</v>
      </c>
    </row>
    <row r="260" spans="2:4" x14ac:dyDescent="0.35">
      <c r="B260" s="17"/>
      <c r="C260" s="18" t="s">
        <v>160</v>
      </c>
      <c r="D260" s="19">
        <v>2</v>
      </c>
    </row>
    <row r="261" spans="2:4" x14ac:dyDescent="0.35">
      <c r="B261" s="17"/>
      <c r="C261" s="18" t="s">
        <v>185</v>
      </c>
      <c r="D261" s="19">
        <v>1</v>
      </c>
    </row>
    <row r="262" spans="2:4" x14ac:dyDescent="0.35">
      <c r="B262" s="18"/>
      <c r="C262" s="18" t="s">
        <v>215</v>
      </c>
      <c r="D262" s="19">
        <v>1</v>
      </c>
    </row>
    <row r="263" spans="2:4" x14ac:dyDescent="0.35">
      <c r="B263" s="30"/>
      <c r="C263" s="59" t="s">
        <v>5</v>
      </c>
      <c r="D263" s="34">
        <v>5</v>
      </c>
    </row>
    <row r="264" spans="2:4" x14ac:dyDescent="0.35">
      <c r="B264" s="49"/>
      <c r="C264" s="49"/>
      <c r="D264" s="49"/>
    </row>
    <row r="265" spans="2:4" x14ac:dyDescent="0.35">
      <c r="B265" s="45" t="s">
        <v>164</v>
      </c>
      <c r="C265" s="45" t="s">
        <v>162</v>
      </c>
      <c r="D265" s="51"/>
    </row>
    <row r="266" spans="2:4" x14ac:dyDescent="0.35">
      <c r="B266" s="7"/>
      <c r="C266" s="40" t="s">
        <v>28</v>
      </c>
      <c r="D266" s="41">
        <v>1</v>
      </c>
    </row>
    <row r="267" spans="2:4" x14ac:dyDescent="0.35">
      <c r="B267" s="18"/>
      <c r="C267" s="25" t="s">
        <v>163</v>
      </c>
      <c r="D267" s="19">
        <v>1</v>
      </c>
    </row>
    <row r="268" spans="2:4" x14ac:dyDescent="0.35">
      <c r="B268" s="30"/>
      <c r="C268" s="33" t="s">
        <v>5</v>
      </c>
      <c r="D268" s="34">
        <f>SUM(D266:D267)</f>
        <v>2</v>
      </c>
    </row>
    <row r="269" spans="2:4" x14ac:dyDescent="0.35">
      <c r="B269" s="49"/>
      <c r="C269" s="49"/>
      <c r="D269" s="49"/>
    </row>
    <row r="270" spans="2:4" x14ac:dyDescent="0.35">
      <c r="B270" s="45" t="s">
        <v>169</v>
      </c>
      <c r="C270" s="50" t="s">
        <v>165</v>
      </c>
      <c r="D270" s="51"/>
    </row>
    <row r="271" spans="2:4" x14ac:dyDescent="0.35">
      <c r="B271" s="17"/>
      <c r="C271" s="25" t="s">
        <v>166</v>
      </c>
      <c r="D271" s="19">
        <v>1</v>
      </c>
    </row>
    <row r="272" spans="2:4" x14ac:dyDescent="0.35">
      <c r="B272" s="7"/>
      <c r="C272" s="40" t="s">
        <v>167</v>
      </c>
      <c r="D272" s="41">
        <v>4</v>
      </c>
    </row>
    <row r="273" spans="2:4" x14ac:dyDescent="0.35">
      <c r="B273" s="40"/>
      <c r="C273" s="40" t="s">
        <v>168</v>
      </c>
      <c r="D273" s="41">
        <v>15</v>
      </c>
    </row>
    <row r="274" spans="2:4" x14ac:dyDescent="0.35">
      <c r="B274" s="59"/>
      <c r="C274" s="59" t="s">
        <v>5</v>
      </c>
      <c r="D274" s="34">
        <f>SUM(D271:D273)</f>
        <v>20</v>
      </c>
    </row>
    <row r="275" spans="2:4" x14ac:dyDescent="0.35">
      <c r="B275" s="49"/>
      <c r="C275" s="49"/>
      <c r="D275" s="49"/>
    </row>
    <row r="276" spans="2:4" x14ac:dyDescent="0.35">
      <c r="B276" s="45" t="s">
        <v>173</v>
      </c>
      <c r="C276" s="45" t="s">
        <v>170</v>
      </c>
      <c r="D276" s="51"/>
    </row>
    <row r="277" spans="2:4" x14ac:dyDescent="0.35">
      <c r="B277" s="40"/>
      <c r="C277" s="40" t="s">
        <v>28</v>
      </c>
      <c r="D277" s="41">
        <v>1</v>
      </c>
    </row>
    <row r="278" spans="2:4" x14ac:dyDescent="0.35">
      <c r="B278" s="7"/>
      <c r="C278" s="40" t="s">
        <v>171</v>
      </c>
      <c r="D278" s="41">
        <v>2</v>
      </c>
    </row>
    <row r="279" spans="2:4" x14ac:dyDescent="0.35">
      <c r="B279" s="18"/>
      <c r="C279" s="25" t="s">
        <v>172</v>
      </c>
      <c r="D279" s="19">
        <v>2</v>
      </c>
    </row>
    <row r="280" spans="2:4" x14ac:dyDescent="0.35">
      <c r="B280" s="30"/>
      <c r="C280" s="33" t="s">
        <v>5</v>
      </c>
      <c r="D280" s="34">
        <f>SUM(D277:D279)</f>
        <v>5</v>
      </c>
    </row>
    <row r="281" spans="2:4" x14ac:dyDescent="0.35">
      <c r="B281" s="49"/>
      <c r="C281" s="49"/>
      <c r="D281" s="49"/>
    </row>
    <row r="282" spans="2:4" x14ac:dyDescent="0.35">
      <c r="B282" s="45" t="s">
        <v>177</v>
      </c>
      <c r="C282" s="50" t="s">
        <v>174</v>
      </c>
      <c r="D282" s="51"/>
    </row>
    <row r="283" spans="2:4" x14ac:dyDescent="0.35">
      <c r="B283" s="17"/>
      <c r="C283" s="25" t="s">
        <v>28</v>
      </c>
      <c r="D283" s="19">
        <v>1</v>
      </c>
    </row>
    <row r="284" spans="2:4" x14ac:dyDescent="0.35">
      <c r="B284" s="7"/>
      <c r="C284" s="40" t="s">
        <v>175</v>
      </c>
      <c r="D284" s="41">
        <v>1</v>
      </c>
    </row>
    <row r="285" spans="2:4" x14ac:dyDescent="0.35">
      <c r="B285" s="18"/>
      <c r="C285" s="18" t="s">
        <v>176</v>
      </c>
      <c r="D285" s="19">
        <v>1</v>
      </c>
    </row>
    <row r="286" spans="2:4" x14ac:dyDescent="0.35">
      <c r="B286" s="30"/>
      <c r="C286" s="59" t="s">
        <v>5</v>
      </c>
      <c r="D286" s="34">
        <f>SUM(D283:D285)</f>
        <v>3</v>
      </c>
    </row>
    <row r="287" spans="2:4" x14ac:dyDescent="0.35">
      <c r="B287" s="49"/>
      <c r="C287" s="49"/>
      <c r="D287" s="49"/>
    </row>
    <row r="288" spans="2:4" x14ac:dyDescent="0.35">
      <c r="B288" s="45" t="s">
        <v>195</v>
      </c>
      <c r="C288" s="45" t="s">
        <v>178</v>
      </c>
      <c r="D288" s="51"/>
    </row>
    <row r="289" spans="2:4" x14ac:dyDescent="0.35">
      <c r="B289" s="7"/>
      <c r="C289" s="40" t="s">
        <v>28</v>
      </c>
      <c r="D289" s="41">
        <v>1</v>
      </c>
    </row>
    <row r="290" spans="2:4" x14ac:dyDescent="0.35">
      <c r="B290" s="7"/>
      <c r="C290" s="40" t="s">
        <v>196</v>
      </c>
      <c r="D290" s="41">
        <v>1</v>
      </c>
    </row>
    <row r="291" spans="2:4" x14ac:dyDescent="0.35">
      <c r="B291" s="18"/>
      <c r="C291" s="25" t="s">
        <v>179</v>
      </c>
      <c r="D291" s="19">
        <v>1</v>
      </c>
    </row>
    <row r="292" spans="2:4" x14ac:dyDescent="0.35">
      <c r="B292" s="59"/>
      <c r="C292" s="33" t="s">
        <v>5</v>
      </c>
      <c r="D292" s="34">
        <f>SUM(D289:D291)</f>
        <v>3</v>
      </c>
    </row>
    <row r="293" spans="2:4" x14ac:dyDescent="0.35">
      <c r="B293" s="49"/>
      <c r="C293" s="49"/>
      <c r="D293" s="49"/>
    </row>
    <row r="294" spans="2:4" x14ac:dyDescent="0.35">
      <c r="B294" s="45" t="s">
        <v>182</v>
      </c>
      <c r="C294" s="45" t="s">
        <v>183</v>
      </c>
      <c r="D294" s="84"/>
    </row>
    <row r="295" spans="2:4" x14ac:dyDescent="0.35">
      <c r="B295" s="17"/>
      <c r="C295" s="18" t="s">
        <v>28</v>
      </c>
      <c r="D295" s="19">
        <v>1</v>
      </c>
    </row>
    <row r="296" spans="2:4" x14ac:dyDescent="0.35">
      <c r="B296" s="40"/>
      <c r="C296" s="40" t="s">
        <v>184</v>
      </c>
      <c r="D296" s="41">
        <v>1</v>
      </c>
    </row>
    <row r="297" spans="2:4" x14ac:dyDescent="0.35">
      <c r="B297" s="30"/>
      <c r="C297" s="33" t="s">
        <v>5</v>
      </c>
      <c r="D297" s="34">
        <f>SUM(D295:D296)</f>
        <v>2</v>
      </c>
    </row>
    <row r="298" spans="2:4" x14ac:dyDescent="0.35">
      <c r="B298" s="13"/>
    </row>
    <row r="299" spans="2:4" x14ac:dyDescent="0.35">
      <c r="B299" s="63"/>
      <c r="C299" s="63" t="s">
        <v>186</v>
      </c>
      <c r="D299" s="63">
        <v>716</v>
      </c>
    </row>
  </sheetData>
  <pageMargins left="0.7" right="0.7" top="0.75" bottom="0.75" header="0.3" footer="0.3"/>
  <pageSetup paperSize="9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67A7F64A8BC44CB79643412DD73C5F" ma:contentTypeVersion="9" ma:contentTypeDescription="Create a new document." ma:contentTypeScope="" ma:versionID="e408d515ff9e79682f75ba2a802d194e">
  <xsd:schema xmlns:xsd="http://www.w3.org/2001/XMLSchema" xmlns:xs="http://www.w3.org/2001/XMLSchema" xmlns:p="http://schemas.microsoft.com/office/2006/metadata/properties" xmlns:ns3="b8d85d3b-4833-4fcc-8370-78c46cc706d6" targetNamespace="http://schemas.microsoft.com/office/2006/metadata/properties" ma:root="true" ma:fieldsID="6312b51b051298da9f02b86418e2a2c2" ns3:_="">
    <xsd:import namespace="b8d85d3b-4833-4fcc-8370-78c46cc706d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d85d3b-4833-4fcc-8370-78c46cc706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CD789F-30C3-4466-A664-970971BF20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BBED0B-2A9A-4AD5-BCA6-9AC0A42D5010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b8d85d3b-4833-4fcc-8370-78c46cc706d6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6413C29-2279-43AA-A117-6303AA6784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d85d3b-4833-4fcc-8370-78c46cc706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2022-11-29T11:46:24Z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0x010100E167A7F64A8BC44CB79643412DD73C5F</vt:lpwstr>
  </property>
</Properties>
</file>