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iin.haaring\Desktop\HANKED\266064_Välikäimlate rent ja hooldus\RAAMLEPINGUD\OÜ Kemmerling\"/>
    </mc:Choice>
  </mc:AlternateContent>
  <bookViews>
    <workbookView xWindow="-105" yWindow="-105" windowWidth="23250" windowHeight="12450"/>
  </bookViews>
  <sheets>
    <sheet name="Sheet1" sheetId="1" r:id="rId1"/>
  </sheets>
  <definedNames>
    <definedName name="_xlnm._FilterDatabase" localSheetId="0" hidden="1">Sheet1!$A$9:$B$30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 l="1"/>
</calcChain>
</file>

<file path=xl/sharedStrings.xml><?xml version="1.0" encoding="utf-8"?>
<sst xmlns="http://schemas.openxmlformats.org/spreadsheetml/2006/main" count="74" uniqueCount="39">
  <si>
    <t>Ühik</t>
  </si>
  <si>
    <t>Pakkumuse vorm</t>
  </si>
  <si>
    <t xml:space="preserve">Pakkuja nimi: </t>
  </si>
  <si>
    <t>transport objektile Tallinna linna piires*</t>
  </si>
  <si>
    <t>transport objektile Harjumaa piires*</t>
  </si>
  <si>
    <t>transport objektile Raplamaa piires*</t>
  </si>
  <si>
    <t>transport objektile Järvamaa piires*</t>
  </si>
  <si>
    <t>transport objektile Saaremaa piires*</t>
  </si>
  <si>
    <t>transport objektile Hiiumaa piires*</t>
  </si>
  <si>
    <t>transport objektile Pärnumaa piires*</t>
  </si>
  <si>
    <t>transport objektile Läänemaa piires*</t>
  </si>
  <si>
    <t>transport objektile Lääne-Virumaa piires*</t>
  </si>
  <si>
    <t>transport objektile Ida-Virumaa piires*</t>
  </si>
  <si>
    <t>transport objektile Jõgevamaa piires*</t>
  </si>
  <si>
    <t>transport objektile Tartu linna piires*</t>
  </si>
  <si>
    <t>transport objektile Tartumaa piires*</t>
  </si>
  <si>
    <t>transport objektile Valgamaa piires*</t>
  </si>
  <si>
    <t>transport objektile Võrumaa piires*</t>
  </si>
  <si>
    <t>transport objektile Põlvamaa piires*</t>
  </si>
  <si>
    <t>transport objektile Viljandimaa piires*</t>
  </si>
  <si>
    <t>transport</t>
  </si>
  <si>
    <t>rent</t>
  </si>
  <si>
    <t>kord</t>
  </si>
  <si>
    <t>Ühe ühiku maksimaalne maksumus km-ta</t>
  </si>
  <si>
    <t>Teenus</t>
  </si>
  <si>
    <t>päev</t>
  </si>
  <si>
    <t>ühe seadme rent 1 päev ilma transpordita (standardne ja kätepesuseadmega välikäimla ja 2-kohaline kätepesujaam - tehniline kirjeldus p 2.3.1, 2.3.2, 2.3.4)</t>
  </si>
  <si>
    <t>ühe seadme rent 1 päev ilma transpordita (kätepesuseadmega välikäimla, soojustatud/köetav - tehniline kirjeldus p 2.3.3)</t>
  </si>
  <si>
    <t xml:space="preserve">Reg.kood: </t>
  </si>
  <si>
    <t>ühe seadme vahehooldus ilma transpordita (tehniline kirjeldus p 2.3.1-2.3.4 ja 2.4.1-2.4.2)</t>
  </si>
  <si>
    <t>vahehooldus</t>
  </si>
  <si>
    <t>Teenuse nimetus</t>
  </si>
  <si>
    <t>KOKKU</t>
  </si>
  <si>
    <t>Hind märkida kollastesse lahtritesse käibemaksuta ja maksimaalselt 2 kohta peale koma.</t>
  </si>
  <si>
    <t>Ristsubsideerimine on keelatud.</t>
  </si>
  <si>
    <t>Pakkuja täidab kõik kollased väljad ja kannab rohelise lahtri väärtuse RHRi hindamiskriteeriumite vormile.</t>
  </si>
  <si>
    <t>* Transport objektile peab sisaldama sõitu edasi-tagasi, paigaldust, teisaldust. Kui ühe korra transpordiga paigaldatakse näiteks 3 seadet erinevatesse asukohapunktidesse või tehakse korraga nii paigaldus kui ka vahehooldus, siis seda arvestatakse ühe korra transpordina kõige kaugema objekti asukoha järgi. Ühe korrana peab tellija silmas ühe masina ühe korra transporti, mille käigus peab olema võimalik transportida vähemalt 12 välikäimlat ja hooldusmasina paagi suurus on min 2 m3, millega on võimalik teostada ühe korraga vahehooldus ca 10-20 seadmele (sõltuvalt täituvusest). Mitme transpordi kasutamine paigaldusele või vahehooldusele ühe tellimuse kohta tuleb eelnevalt tellijaga kooskõlastada.</t>
  </si>
  <si>
    <t>Tellijal on õigus minikonkursil kasutada teistsugust hinnastamise loogikat, nt tellimuse kogumaksumus, ühe ühiku hind koos transpordi ja üle päeva vahehooldusega jne.</t>
  </si>
  <si>
    <t>Kemmerling OÜ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</si>
</sst>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charset val="186"/>
      <scheme val="minor"/>
    </font>
    <font>
      <sz val="11"/>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0" fillId="0" borderId="0" xfId="0" applyAlignment="1">
      <alignment wrapText="1"/>
    </xf>
    <xf numFmtId="0" fontId="0" fillId="0" borderId="0" xfId="0" applyAlignment="1">
      <alignment horizontal="left"/>
    </xf>
    <xf numFmtId="0" fontId="2" fillId="0" borderId="0" xfId="0" applyFont="1" applyAlignment="1">
      <alignment horizontal="left"/>
    </xf>
    <xf numFmtId="0" fontId="0" fillId="0" borderId="1" xfId="0" applyBorder="1" applyAlignment="1">
      <alignment wrapText="1"/>
    </xf>
    <xf numFmtId="0" fontId="1" fillId="0" borderId="1" xfId="0" applyFont="1" applyBorder="1" applyAlignment="1">
      <alignment wrapText="1"/>
    </xf>
    <xf numFmtId="0" fontId="2" fillId="0" borderId="1" xfId="0" applyFont="1" applyBorder="1" applyAlignment="1">
      <alignment wrapText="1"/>
    </xf>
    <xf numFmtId="0" fontId="0" fillId="2" borderId="1" xfId="0" applyFill="1" applyBorder="1" applyAlignment="1">
      <alignment wrapText="1"/>
    </xf>
    <xf numFmtId="4" fontId="2" fillId="2" borderId="1" xfId="0" applyNumberFormat="1" applyFont="1" applyFill="1" applyBorder="1" applyAlignment="1">
      <alignment wrapText="1"/>
    </xf>
    <xf numFmtId="4" fontId="0" fillId="0" borderId="0" xfId="0" applyNumberFormat="1" applyAlignment="1">
      <alignment wrapText="1"/>
    </xf>
    <xf numFmtId="4" fontId="2" fillId="3" borderId="1" xfId="0" applyNumberFormat="1" applyFont="1" applyFill="1" applyBorder="1" applyAlignment="1">
      <alignment wrapText="1"/>
    </xf>
    <xf numFmtId="0" fontId="2" fillId="0" borderId="0" xfId="0" applyFont="1" applyAlignment="1">
      <alignment horizontal="right"/>
    </xf>
    <xf numFmtId="4" fontId="0" fillId="0" borderId="0" xfId="0" applyNumberFormat="1"/>
    <xf numFmtId="0" fontId="0" fillId="0" borderId="0" xfId="0" applyAlignment="1">
      <alignment wrapText="1"/>
    </xf>
    <xf numFmtId="0" fontId="1" fillId="0" borderId="0" xfId="0" applyFont="1" applyAlignment="1">
      <alignment wrapText="1"/>
    </xf>
    <xf numFmtId="0" fontId="0" fillId="2" borderId="1" xfId="0"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1784350</xdr:colOff>
      <xdr:row>0</xdr:row>
      <xdr:rowOff>73026</xdr:rowOff>
    </xdr:from>
    <xdr:to>
      <xdr:col>3</xdr:col>
      <xdr:colOff>647700</xdr:colOff>
      <xdr:row>3</xdr:row>
      <xdr:rowOff>171450</xdr:rowOff>
    </xdr:to>
    <xdr:sp macro="" textlink="" fLocksText="0">
      <xdr:nvSpPr>
        <xdr:cNvPr id="5" name="TextBox 2">
          <a:extLst>
            <a:ext uri="{FF2B5EF4-FFF2-40B4-BE49-F238E27FC236}">
              <a16:creationId xmlns:a16="http://schemas.microsoft.com/office/drawing/2014/main" id="{00000000-0008-0000-0000-000003000000}"/>
            </a:ext>
          </a:extLst>
        </xdr:cNvPr>
        <xdr:cNvSpPr>
          <a:spLocks noChangeArrowheads="1"/>
        </xdr:cNvSpPr>
      </xdr:nvSpPr>
      <xdr:spPr bwMode="auto">
        <a:xfrm>
          <a:off x="2559050" y="73026"/>
          <a:ext cx="3136900" cy="650874"/>
        </a:xfrm>
        <a:prstGeom prst="rect">
          <a:avLst/>
        </a:prstGeom>
        <a:solidFill>
          <a:srgbClr val="FFFFFF"/>
        </a:solidFill>
        <a:ln w="9360" cap="flat">
          <a:solidFill>
            <a:srgbClr val="BCBCBC"/>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Lisa 2</a:t>
          </a:r>
          <a:endParaRPr kumimoji="0" lang="et-EE" sz="1100" b="0" i="0" u="none" strike="noStrike" kern="0" cap="none" spc="0" normalizeH="0" baseline="0" noProof="0">
            <a:ln>
              <a:noFill/>
            </a:ln>
            <a:solidFill>
              <a:sysClr val="windowText" lastClr="000000"/>
            </a:solidFill>
            <a:effectLst/>
            <a:uLnTx/>
            <a:uFillTx/>
            <a:latin typeface="+mn-lt"/>
            <a:cs typeface="Arial" panose="020B0604020202020204" pitchFamily="34" charset="0"/>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Raamlepingu „Välikäimlate rent ja hooldus“ (viitenumber 266064) juurde</a:t>
          </a:r>
          <a:endParaRPr kumimoji="0" lang="et-EE" sz="1100" b="0" i="0" u="none" strike="noStrike" kern="0" cap="none" spc="0" normalizeH="0" baseline="0" noProof="0">
            <a:ln>
              <a:noFill/>
            </a:ln>
            <a:solidFill>
              <a:sysClr val="windowText" lastClr="000000"/>
            </a:solidFill>
            <a:effectLst/>
            <a:uLnTx/>
            <a:uFillTx/>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44"/>
  <sheetViews>
    <sheetView tabSelected="1" view="pageLayout" zoomScaleNormal="100" workbookViewId="0">
      <selection activeCell="A4" sqref="A4"/>
    </sheetView>
  </sheetViews>
  <sheetFormatPr defaultColWidth="9.140625" defaultRowHeight="15" x14ac:dyDescent="0.25"/>
  <cols>
    <col min="1" max="1" width="12" style="1" customWidth="1"/>
    <col min="2" max="2" width="55.5703125" style="1" customWidth="1"/>
    <col min="3" max="3" width="6.140625" style="1" customWidth="1"/>
    <col min="4" max="4" width="12.7109375" style="1" customWidth="1"/>
    <col min="5" max="16384" width="9.140625" style="1"/>
  </cols>
  <sheetData>
    <row r="4" spans="1:4" x14ac:dyDescent="0.25">
      <c r="A4" s="3" t="s">
        <v>1</v>
      </c>
    </row>
    <row r="6" spans="1:4" ht="30" x14ac:dyDescent="0.25">
      <c r="A6" s="1" t="s">
        <v>2</v>
      </c>
      <c r="B6" s="7" t="s">
        <v>38</v>
      </c>
    </row>
    <row r="7" spans="1:4" x14ac:dyDescent="0.25">
      <c r="A7" s="2" t="s">
        <v>28</v>
      </c>
      <c r="B7" s="15">
        <v>11139497</v>
      </c>
    </row>
    <row r="9" spans="1:4" ht="60" x14ac:dyDescent="0.25">
      <c r="A9" s="6" t="s">
        <v>24</v>
      </c>
      <c r="B9" s="6" t="s">
        <v>31</v>
      </c>
      <c r="C9" s="6" t="s">
        <v>0</v>
      </c>
      <c r="D9" s="6" t="s">
        <v>23</v>
      </c>
    </row>
    <row r="10" spans="1:4" x14ac:dyDescent="0.25">
      <c r="A10" s="4" t="s">
        <v>20</v>
      </c>
      <c r="B10" s="4" t="s">
        <v>3</v>
      </c>
      <c r="C10" s="4" t="s">
        <v>22</v>
      </c>
      <c r="D10" s="8">
        <v>90</v>
      </c>
    </row>
    <row r="11" spans="1:4" x14ac:dyDescent="0.25">
      <c r="A11" s="4" t="s">
        <v>20</v>
      </c>
      <c r="B11" s="4" t="s">
        <v>4</v>
      </c>
      <c r="C11" s="4" t="s">
        <v>22</v>
      </c>
      <c r="D11" s="8">
        <v>200</v>
      </c>
    </row>
    <row r="12" spans="1:4" x14ac:dyDescent="0.25">
      <c r="A12" s="4" t="s">
        <v>20</v>
      </c>
      <c r="B12" s="4" t="s">
        <v>5</v>
      </c>
      <c r="C12" s="4" t="s">
        <v>22</v>
      </c>
      <c r="D12" s="8">
        <v>200</v>
      </c>
    </row>
    <row r="13" spans="1:4" x14ac:dyDescent="0.25">
      <c r="A13" s="4" t="s">
        <v>20</v>
      </c>
      <c r="B13" s="4" t="s">
        <v>6</v>
      </c>
      <c r="C13" s="4" t="s">
        <v>22</v>
      </c>
      <c r="D13" s="8">
        <v>200</v>
      </c>
    </row>
    <row r="14" spans="1:4" x14ac:dyDescent="0.25">
      <c r="A14" s="4" t="s">
        <v>20</v>
      </c>
      <c r="B14" s="4" t="s">
        <v>7</v>
      </c>
      <c r="C14" s="4" t="s">
        <v>22</v>
      </c>
      <c r="D14" s="8">
        <v>1000</v>
      </c>
    </row>
    <row r="15" spans="1:4" x14ac:dyDescent="0.25">
      <c r="A15" s="4" t="s">
        <v>20</v>
      </c>
      <c r="B15" s="4" t="s">
        <v>8</v>
      </c>
      <c r="C15" s="4" t="s">
        <v>22</v>
      </c>
      <c r="D15" s="8">
        <v>800</v>
      </c>
    </row>
    <row r="16" spans="1:4" x14ac:dyDescent="0.25">
      <c r="A16" s="4" t="s">
        <v>20</v>
      </c>
      <c r="B16" s="4" t="s">
        <v>9</v>
      </c>
      <c r="C16" s="4" t="s">
        <v>22</v>
      </c>
      <c r="D16" s="8">
        <v>100</v>
      </c>
    </row>
    <row r="17" spans="1:4" x14ac:dyDescent="0.25">
      <c r="A17" s="4" t="s">
        <v>20</v>
      </c>
      <c r="B17" s="4" t="s">
        <v>10</v>
      </c>
      <c r="C17" s="4" t="s">
        <v>22</v>
      </c>
      <c r="D17" s="8">
        <v>250</v>
      </c>
    </row>
    <row r="18" spans="1:4" x14ac:dyDescent="0.25">
      <c r="A18" s="4" t="s">
        <v>20</v>
      </c>
      <c r="B18" s="4" t="s">
        <v>11</v>
      </c>
      <c r="C18" s="4" t="s">
        <v>22</v>
      </c>
      <c r="D18" s="8">
        <v>250</v>
      </c>
    </row>
    <row r="19" spans="1:4" x14ac:dyDescent="0.25">
      <c r="A19" s="4" t="s">
        <v>20</v>
      </c>
      <c r="B19" s="4" t="s">
        <v>12</v>
      </c>
      <c r="C19" s="4" t="s">
        <v>22</v>
      </c>
      <c r="D19" s="8">
        <v>150</v>
      </c>
    </row>
    <row r="20" spans="1:4" x14ac:dyDescent="0.25">
      <c r="A20" s="4" t="s">
        <v>20</v>
      </c>
      <c r="B20" s="4" t="s">
        <v>13</v>
      </c>
      <c r="C20" s="4" t="s">
        <v>22</v>
      </c>
      <c r="D20" s="8">
        <v>180</v>
      </c>
    </row>
    <row r="21" spans="1:4" x14ac:dyDescent="0.25">
      <c r="A21" s="4" t="s">
        <v>20</v>
      </c>
      <c r="B21" s="4" t="s">
        <v>14</v>
      </c>
      <c r="C21" s="4" t="s">
        <v>22</v>
      </c>
      <c r="D21" s="8">
        <v>90</v>
      </c>
    </row>
    <row r="22" spans="1:4" x14ac:dyDescent="0.25">
      <c r="A22" s="4" t="s">
        <v>20</v>
      </c>
      <c r="B22" s="4" t="s">
        <v>15</v>
      </c>
      <c r="C22" s="4" t="s">
        <v>22</v>
      </c>
      <c r="D22" s="8">
        <v>95</v>
      </c>
    </row>
    <row r="23" spans="1:4" x14ac:dyDescent="0.25">
      <c r="A23" s="4" t="s">
        <v>20</v>
      </c>
      <c r="B23" s="4" t="s">
        <v>16</v>
      </c>
      <c r="C23" s="4" t="s">
        <v>22</v>
      </c>
      <c r="D23" s="8">
        <v>260</v>
      </c>
    </row>
    <row r="24" spans="1:4" x14ac:dyDescent="0.25">
      <c r="A24" s="4" t="s">
        <v>20</v>
      </c>
      <c r="B24" s="4" t="s">
        <v>17</v>
      </c>
      <c r="C24" s="4" t="s">
        <v>22</v>
      </c>
      <c r="D24" s="8">
        <v>260</v>
      </c>
    </row>
    <row r="25" spans="1:4" x14ac:dyDescent="0.25">
      <c r="A25" s="4" t="s">
        <v>20</v>
      </c>
      <c r="B25" s="4" t="s">
        <v>18</v>
      </c>
      <c r="C25" s="4" t="s">
        <v>22</v>
      </c>
      <c r="D25" s="8">
        <v>120</v>
      </c>
    </row>
    <row r="26" spans="1:4" x14ac:dyDescent="0.25">
      <c r="A26" s="4" t="s">
        <v>20</v>
      </c>
      <c r="B26" s="4" t="s">
        <v>19</v>
      </c>
      <c r="C26" s="4" t="s">
        <v>22</v>
      </c>
      <c r="D26" s="8">
        <v>290</v>
      </c>
    </row>
    <row r="27" spans="1:4" ht="45" x14ac:dyDescent="0.25">
      <c r="A27" s="4" t="s">
        <v>21</v>
      </c>
      <c r="B27" s="5" t="s">
        <v>26</v>
      </c>
      <c r="C27" s="4" t="s">
        <v>25</v>
      </c>
      <c r="D27" s="8">
        <v>15</v>
      </c>
    </row>
    <row r="28" spans="1:4" ht="45" x14ac:dyDescent="0.25">
      <c r="A28" s="4" t="s">
        <v>21</v>
      </c>
      <c r="B28" s="5" t="s">
        <v>27</v>
      </c>
      <c r="C28" s="4" t="s">
        <v>25</v>
      </c>
      <c r="D28" s="8">
        <v>30</v>
      </c>
    </row>
    <row r="29" spans="1:4" ht="30" x14ac:dyDescent="0.25">
      <c r="A29" s="4" t="s">
        <v>30</v>
      </c>
      <c r="B29" s="5" t="s">
        <v>29</v>
      </c>
      <c r="C29" s="4" t="s">
        <v>22</v>
      </c>
      <c r="D29" s="8">
        <v>25</v>
      </c>
    </row>
    <row r="30" spans="1:4" x14ac:dyDescent="0.25">
      <c r="C30" s="11" t="s">
        <v>32</v>
      </c>
      <c r="D30" s="10">
        <f>SUM(D10:D29)</f>
        <v>4605</v>
      </c>
    </row>
    <row r="32" spans="1:4" x14ac:dyDescent="0.25">
      <c r="A32" s="14" t="s">
        <v>36</v>
      </c>
      <c r="B32" s="13"/>
      <c r="C32" s="13"/>
      <c r="D32" s="13"/>
    </row>
    <row r="33" spans="1:4" x14ac:dyDescent="0.25">
      <c r="A33" s="13"/>
      <c r="B33" s="13"/>
      <c r="C33" s="13"/>
      <c r="D33" s="13"/>
    </row>
    <row r="34" spans="1:4" x14ac:dyDescent="0.25">
      <c r="A34" s="13"/>
      <c r="B34" s="13"/>
      <c r="C34" s="13"/>
      <c r="D34" s="13"/>
    </row>
    <row r="35" spans="1:4" x14ac:dyDescent="0.25">
      <c r="A35" s="13"/>
      <c r="B35" s="13"/>
      <c r="C35" s="13"/>
      <c r="D35" s="13"/>
    </row>
    <row r="36" spans="1:4" x14ac:dyDescent="0.25">
      <c r="A36" s="13"/>
      <c r="B36" s="13"/>
      <c r="C36" s="13"/>
      <c r="D36" s="13"/>
    </row>
    <row r="37" spans="1:4" x14ac:dyDescent="0.25">
      <c r="A37" s="13"/>
      <c r="B37" s="13"/>
      <c r="C37" s="13"/>
      <c r="D37" s="13"/>
    </row>
    <row r="38" spans="1:4" x14ac:dyDescent="0.25">
      <c r="A38" s="13"/>
      <c r="B38" s="13"/>
      <c r="C38" s="13"/>
      <c r="D38" s="13"/>
    </row>
    <row r="40" spans="1:4" x14ac:dyDescent="0.25">
      <c r="A40" s="13" t="s">
        <v>37</v>
      </c>
      <c r="B40" s="13"/>
      <c r="C40" s="13"/>
      <c r="D40" s="13"/>
    </row>
    <row r="41" spans="1:4" x14ac:dyDescent="0.25">
      <c r="A41" s="13"/>
      <c r="B41" s="13"/>
      <c r="C41" s="13"/>
      <c r="D41" s="13"/>
    </row>
    <row r="42" spans="1:4" x14ac:dyDescent="0.25">
      <c r="A42" t="s">
        <v>35</v>
      </c>
      <c r="B42"/>
      <c r="C42"/>
      <c r="D42" s="12"/>
    </row>
    <row r="43" spans="1:4" x14ac:dyDescent="0.25">
      <c r="A43" t="s">
        <v>33</v>
      </c>
      <c r="D43" s="9"/>
    </row>
    <row r="44" spans="1:4" x14ac:dyDescent="0.25">
      <c r="A44" t="s">
        <v>34</v>
      </c>
      <c r="D44" s="9"/>
    </row>
  </sheetData>
  <autoFilter ref="A9:B30"/>
  <mergeCells count="2">
    <mergeCell ref="A40:D41"/>
    <mergeCell ref="A32:D38"/>
  </mergeCells>
  <pageMargins left="0.70866141732283472" right="0.70866141732283472" top="0.74803149606299213" bottom="0.55118110236220474" header="0.31496062992125984" footer="0.31496062992125984"/>
  <pageSetup paperSize="9" orientation="portrait"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9F950934-5BA5-4D12-825B-548DE415EDB1}">
  <ds:schemaRefs>
    <ds:schemaRef ds:uri="http://schemas.microsoft.com/sharepoint/v3/contenttype/forms"/>
  </ds:schemaRefs>
</ds:datastoreItem>
</file>

<file path=customXml/itemProps2.xml><?xml version="1.0" encoding="utf-8"?>
<ds:datastoreItem xmlns:ds="http://schemas.openxmlformats.org/officeDocument/2006/customXml" ds:itemID="{9A08AE19-26D2-4FD2-8ED3-FACC448523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A68686-63D7-46CC-B976-C82384B00758}">
  <ds:schemaRefs>
    <ds:schemaRef ds:uri="http://schemas.microsoft.com/office/2006/metadata/properties"/>
    <ds:schemaRef ds:uri="http://schemas.microsoft.com/office/infopath/2007/PartnerControls"/>
    <ds:schemaRef ds:uri="http://schemas.microsoft.com/sharepoint/v4"/>
    <ds:schemaRef ds:uri="d5573a5d-10e4-4724-a6b0-f07fd5e606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Triin Haaring</cp:lastModifiedBy>
  <dcterms:created xsi:type="dcterms:W3CDTF">2023-02-27T13:26:22Z</dcterms:created>
  <dcterms:modified xsi:type="dcterms:W3CDTF">2023-09-04T05:56:47Z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