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Värsked pagari- ja kondiitritooted\Lepingud\Pagaripoisid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T6" i="1" l="1"/>
  <c r="T7" i="1" l="1"/>
</calcChain>
</file>

<file path=xl/sharedStrings.xml><?xml version="1.0" encoding="utf-8"?>
<sst xmlns="http://schemas.openxmlformats.org/spreadsheetml/2006/main" count="37" uniqueCount="37">
  <si>
    <t>Jrk nr</t>
  </si>
  <si>
    <t>Toode</t>
  </si>
  <si>
    <t>Toote kirjeldus</t>
  </si>
  <si>
    <t>Minimaalne säilivusaeg tundides  *</t>
  </si>
  <si>
    <t>Toote nimetus</t>
  </si>
  <si>
    <t>Inglise keelne toote nimetus</t>
  </si>
  <si>
    <r>
      <t xml:space="preserve">Pakutava toote kaal kg-des </t>
    </r>
    <r>
      <rPr>
        <sz val="9"/>
        <rFont val="Arial"/>
        <family val="2"/>
        <charset val="186"/>
      </rPr>
      <t>(kaalutootel märkida 1 ja tükitootel nt 50g kaal 0,05)</t>
    </r>
  </si>
  <si>
    <r>
      <t xml:space="preserve">Toote EAN </t>
    </r>
    <r>
      <rPr>
        <sz val="9"/>
        <rFont val="Arial"/>
        <family val="2"/>
        <charset val="186"/>
      </rPr>
      <t>(GTIN)</t>
    </r>
    <r>
      <rPr>
        <b/>
        <sz val="9"/>
        <rFont val="Arial"/>
        <family val="2"/>
        <charset val="186"/>
      </rPr>
      <t xml:space="preserve"> kood ****</t>
    </r>
  </si>
  <si>
    <t>Plokis/kastis kogus (tk/kg)</t>
  </si>
  <si>
    <t>Toiteväärtus 100g kohta</t>
  </si>
  <si>
    <t>allergeenid</t>
  </si>
  <si>
    <t>Toote hind km-ta            ***</t>
  </si>
  <si>
    <t>1 kg hind km-ta, EUR            ***</t>
  </si>
  <si>
    <t>Maksumus eurodes (km-ta)</t>
  </si>
  <si>
    <t>kcal</t>
  </si>
  <si>
    <t>valgud</t>
  </si>
  <si>
    <t>süsi-vesikud</t>
  </si>
  <si>
    <t>rasvad</t>
  </si>
  <si>
    <t>Küpsis magus 3</t>
  </si>
  <si>
    <t>Kookosega</t>
  </si>
  <si>
    <t>Pakkumuse kogumaksumus (märkida eRHRi maksumuse vormile):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</si>
  <si>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</si>
  <si>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 Tarbitavad kogused on eeldatavad ja ei ole hankijale kohustuslikud. Antud kogused on esitatud pakkumuste võrreldavuse tagamiseks ja ei tähista tegelikult tellitavaid koguseid.</t>
  </si>
  <si>
    <t>*** Hinnad esitada eurodes käibemaksuta, ühe sendi täpsusega ehk kuni kaks kohta peale koma, kaasa arvatud elektroonsed saatelehed ja koondarved.</t>
  </si>
  <si>
    <t>**** Pakutava toote EAN kood veerg J on tellimuse esitamise kood ning peab vastama veergudele F, I ja R.</t>
  </si>
  <si>
    <r>
      <t xml:space="preserve">Pakkumuse vorm - Värsked pagari- ja kondiitritooted  </t>
    </r>
    <r>
      <rPr>
        <b/>
        <sz val="10"/>
        <color rgb="FFFF0000"/>
        <rFont val="Arial"/>
        <family val="2"/>
        <charset val="186"/>
      </rPr>
      <t>Pakutud tooted ei tohi korduda!</t>
    </r>
  </si>
  <si>
    <r>
      <t xml:space="preserve">Toote kirjeldus </t>
    </r>
    <r>
      <rPr>
        <sz val="9"/>
        <color theme="1"/>
        <rFont val="Arial"/>
        <family val="2"/>
        <charset val="186"/>
      </rPr>
      <t>(</t>
    </r>
    <r>
      <rPr>
        <sz val="9"/>
        <color indexed="8"/>
        <rFont val="Arial"/>
        <family val="2"/>
        <charset val="186"/>
      </rPr>
      <t>andmed, mille alusel on võimalik hinnata toote vastavust toote kirjeldusele)</t>
    </r>
  </si>
  <si>
    <t>Toote tüki kaal, kg</t>
  </si>
  <si>
    <t>Orienteeruv tarbitav kogus 6 kuud (kg)        **</t>
  </si>
  <si>
    <t>Pakkumuse vormil ei tohi pakkuja ridu/veerge kustutada ega juurde luua.</t>
  </si>
  <si>
    <t>GLUTEEN, MUNA</t>
  </si>
  <si>
    <t>Kookostaaler kg</t>
  </si>
  <si>
    <t>krõbe küpsis kookoshelvestega</t>
  </si>
  <si>
    <t>234291110000</t>
  </si>
  <si>
    <t>470 kcal</t>
  </si>
  <si>
    <t>Coconut staler kg</t>
  </si>
  <si>
    <t>kastis 4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</si>
</sst>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indexed="8"/>
      <name val="Arial"/>
      <family val="2"/>
      <charset val="186"/>
    </font>
    <font>
      <sz val="9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9"/>
      <color rgb="FFFF0000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name val="Calibri"/>
      <family val="2"/>
      <charset val="186"/>
      <scheme val="minor"/>
    </font>
    <font>
      <b/>
      <sz val="7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8" fillId="3" borderId="6" xfId="1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 wrapText="1"/>
    </xf>
    <xf numFmtId="0" fontId="8" fillId="3" borderId="6" xfId="1" applyFont="1" applyFill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0" fontId="12" fillId="0" borderId="0" xfId="0" applyFont="1"/>
    <xf numFmtId="0" fontId="8" fillId="3" borderId="6" xfId="0" applyFont="1" applyFill="1" applyBorder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left"/>
    </xf>
    <xf numFmtId="0" fontId="8" fillId="0" borderId="6" xfId="1" applyFont="1" applyBorder="1" applyAlignment="1">
      <alignment horizontal="left" vertical="center"/>
    </xf>
    <xf numFmtId="0" fontId="13" fillId="0" borderId="0" xfId="0" applyFont="1"/>
    <xf numFmtId="3" fontId="12" fillId="0" borderId="0" xfId="0" applyNumberFormat="1" applyFont="1"/>
    <xf numFmtId="4" fontId="5" fillId="4" borderId="21" xfId="0" applyNumberFormat="1" applyFont="1" applyFill="1" applyBorder="1"/>
    <xf numFmtId="0" fontId="8" fillId="0" borderId="15" xfId="0" applyFont="1" applyBorder="1"/>
    <xf numFmtId="4" fontId="8" fillId="0" borderId="6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0" fontId="8" fillId="3" borderId="13" xfId="0" applyFont="1" applyFill="1" applyBorder="1" applyAlignment="1">
      <alignment horizontal="justify" vertical="center"/>
    </xf>
    <xf numFmtId="0" fontId="8" fillId="3" borderId="14" xfId="0" applyFont="1" applyFill="1" applyBorder="1" applyAlignment="1">
      <alignment horizontal="center" vertical="center" wrapText="1"/>
    </xf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5" xfId="0" applyFont="1" applyFill="1" applyBorder="1"/>
    <xf numFmtId="0" fontId="8" fillId="0" borderId="2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8" fillId="0" borderId="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workbookViewId="0">
      <selection activeCell="F22" sqref="F22"/>
    </sheetView>
  </sheetViews>
  <sheetFormatPr defaultColWidth="9.140625" defaultRowHeight="12" x14ac:dyDescent="0.2"/>
  <cols>
    <col min="1" max="1" width="3.7109375" style="19" customWidth="1"/>
    <col min="2" max="2" width="15.140625" style="20" customWidth="1"/>
    <col min="3" max="3" width="20.42578125" style="2" customWidth="1"/>
    <col min="4" max="4" width="11.7109375" style="2" customWidth="1"/>
    <col min="5" max="5" width="11.5703125" style="2" customWidth="1"/>
    <col min="6" max="6" width="25.5703125" style="2" bestFit="1" customWidth="1"/>
    <col min="7" max="7" width="49.85546875" style="2" customWidth="1"/>
    <col min="8" max="8" width="11.42578125" style="2" bestFit="1" customWidth="1"/>
    <col min="9" max="9" width="10.28515625" style="16" customWidth="1"/>
    <col min="10" max="10" width="20.140625" style="39" customWidth="1"/>
    <col min="11" max="11" width="10.85546875" style="2" bestFit="1" customWidth="1"/>
    <col min="12" max="12" width="3.5703125" style="2" customWidth="1"/>
    <col min="13" max="13" width="5.140625" style="2" customWidth="1"/>
    <col min="14" max="14" width="8.5703125" style="2" customWidth="1"/>
    <col min="15" max="15" width="5.28515625" style="2" customWidth="1"/>
    <col min="16" max="16" width="45.5703125" style="2" bestFit="1" customWidth="1"/>
    <col min="17" max="17" width="11" style="9" customWidth="1"/>
    <col min="18" max="18" width="8.28515625" style="16" customWidth="1"/>
    <col min="19" max="19" width="10.42578125" style="2" customWidth="1"/>
    <col min="20" max="20" width="11.42578125" style="2" customWidth="1"/>
    <col min="21" max="16384" width="9.140625" style="2"/>
  </cols>
  <sheetData>
    <row r="1" spans="1:20" ht="13.5" customHeight="1" x14ac:dyDescent="0.2">
      <c r="A1" s="34" t="s">
        <v>25</v>
      </c>
      <c r="B1" s="34"/>
      <c r="C1" s="34"/>
      <c r="D1" s="34"/>
      <c r="E1" s="34"/>
      <c r="F1" s="34"/>
      <c r="G1" s="1"/>
      <c r="H1" s="1"/>
      <c r="I1" s="1"/>
      <c r="J1" s="35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3.5" customHeight="1" thickBot="1" x14ac:dyDescent="0.25">
      <c r="A2" s="3" t="s">
        <v>29</v>
      </c>
      <c r="B2" s="3"/>
      <c r="C2" s="3"/>
      <c r="D2" s="3"/>
      <c r="E2" s="3"/>
      <c r="F2" s="3"/>
      <c r="G2" s="3"/>
      <c r="H2" s="3"/>
      <c r="I2" s="3"/>
      <c r="J2" s="3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3" customFormat="1" ht="24.75" customHeight="1" x14ac:dyDescent="0.2">
      <c r="A3" s="44" t="s">
        <v>0</v>
      </c>
      <c r="B3" s="41" t="s">
        <v>1</v>
      </c>
      <c r="C3" s="41" t="s">
        <v>2</v>
      </c>
      <c r="D3" s="47" t="s">
        <v>3</v>
      </c>
      <c r="E3" s="49" t="s">
        <v>27</v>
      </c>
      <c r="F3" s="41" t="s">
        <v>4</v>
      </c>
      <c r="G3" s="59" t="s">
        <v>26</v>
      </c>
      <c r="H3" s="59" t="s">
        <v>5</v>
      </c>
      <c r="I3" s="49" t="s">
        <v>6</v>
      </c>
      <c r="J3" s="62" t="s">
        <v>7</v>
      </c>
      <c r="K3" s="65" t="s">
        <v>8</v>
      </c>
      <c r="L3" s="68" t="s">
        <v>9</v>
      </c>
      <c r="M3" s="69"/>
      <c r="N3" s="69"/>
      <c r="O3" s="69"/>
      <c r="P3" s="70" t="s">
        <v>10</v>
      </c>
      <c r="Q3" s="73" t="s">
        <v>28</v>
      </c>
      <c r="R3" s="47" t="s">
        <v>11</v>
      </c>
      <c r="S3" s="76" t="s">
        <v>12</v>
      </c>
      <c r="T3" s="79" t="s">
        <v>13</v>
      </c>
    </row>
    <row r="4" spans="1:20" s="3" customFormat="1" ht="45.75" customHeight="1" x14ac:dyDescent="0.2">
      <c r="A4" s="45"/>
      <c r="B4" s="42"/>
      <c r="C4" s="42"/>
      <c r="D4" s="48"/>
      <c r="E4" s="50"/>
      <c r="F4" s="42"/>
      <c r="G4" s="60"/>
      <c r="H4" s="60"/>
      <c r="I4" s="50"/>
      <c r="J4" s="63"/>
      <c r="K4" s="66"/>
      <c r="L4" s="52" t="s">
        <v>14</v>
      </c>
      <c r="M4" s="54" t="s">
        <v>15</v>
      </c>
      <c r="N4" s="56" t="s">
        <v>16</v>
      </c>
      <c r="O4" s="57" t="s">
        <v>17</v>
      </c>
      <c r="P4" s="71"/>
      <c r="Q4" s="74"/>
      <c r="R4" s="48"/>
      <c r="S4" s="77"/>
      <c r="T4" s="80"/>
    </row>
    <row r="5" spans="1:20" s="3" customFormat="1" ht="30.75" customHeight="1" thickBot="1" x14ac:dyDescent="0.25">
      <c r="A5" s="46"/>
      <c r="B5" s="43"/>
      <c r="C5" s="43"/>
      <c r="D5" s="48"/>
      <c r="E5" s="83"/>
      <c r="F5" s="43"/>
      <c r="G5" s="61"/>
      <c r="H5" s="61"/>
      <c r="I5" s="51"/>
      <c r="J5" s="64"/>
      <c r="K5" s="67"/>
      <c r="L5" s="53"/>
      <c r="M5" s="55"/>
      <c r="N5" s="54"/>
      <c r="O5" s="58"/>
      <c r="P5" s="72"/>
      <c r="Q5" s="75"/>
      <c r="R5" s="48"/>
      <c r="S5" s="78"/>
      <c r="T5" s="81"/>
    </row>
    <row r="6" spans="1:20" s="19" customFormat="1" ht="24.75" thickBot="1" x14ac:dyDescent="0.25">
      <c r="A6" s="33">
        <v>65</v>
      </c>
      <c r="B6" s="28" t="s">
        <v>18</v>
      </c>
      <c r="C6" s="29" t="s">
        <v>19</v>
      </c>
      <c r="D6" s="40"/>
      <c r="E6" s="84"/>
      <c r="F6" s="21" t="s">
        <v>31</v>
      </c>
      <c r="G6" s="4" t="s">
        <v>32</v>
      </c>
      <c r="H6" s="6" t="s">
        <v>35</v>
      </c>
      <c r="I6" s="10">
        <v>1</v>
      </c>
      <c r="J6" s="37" t="s">
        <v>33</v>
      </c>
      <c r="K6" s="25" t="s">
        <v>36</v>
      </c>
      <c r="L6" s="8" t="s">
        <v>34</v>
      </c>
      <c r="M6" s="8">
        <v>6.7</v>
      </c>
      <c r="N6" s="8">
        <v>47.4</v>
      </c>
      <c r="O6" s="8">
        <v>26.8</v>
      </c>
      <c r="P6" s="8" t="s">
        <v>30</v>
      </c>
      <c r="Q6" s="7">
        <v>40</v>
      </c>
      <c r="R6" s="26">
        <v>8.9700000000000006</v>
      </c>
      <c r="S6" s="5">
        <f t="shared" ref="S6" si="0">R6/I6</f>
        <v>8.9700000000000006</v>
      </c>
      <c r="T6" s="27">
        <f t="shared" ref="T6" si="1">Q6*S6</f>
        <v>358.8</v>
      </c>
    </row>
    <row r="7" spans="1:20" ht="15.75" customHeight="1" thickBot="1" x14ac:dyDescent="0.25">
      <c r="A7" s="11"/>
      <c r="B7" s="12"/>
      <c r="C7" s="13"/>
      <c r="D7" s="13"/>
      <c r="E7" s="13"/>
      <c r="F7" s="13"/>
      <c r="G7" s="13"/>
      <c r="H7" s="13"/>
      <c r="I7" s="14"/>
      <c r="J7" s="38"/>
      <c r="K7" s="13"/>
      <c r="L7" s="30" t="s">
        <v>20</v>
      </c>
      <c r="M7" s="31"/>
      <c r="N7" s="31"/>
      <c r="O7" s="31"/>
      <c r="P7" s="31"/>
      <c r="Q7" s="31"/>
      <c r="R7" s="31"/>
      <c r="S7" s="32"/>
      <c r="T7" s="24">
        <f>SUM(T6:T6)</f>
        <v>358.8</v>
      </c>
    </row>
    <row r="8" spans="1:20" s="13" customFormat="1" x14ac:dyDescent="0.2">
      <c r="A8" s="82" t="s">
        <v>21</v>
      </c>
      <c r="B8" s="82"/>
      <c r="C8" s="82"/>
      <c r="D8" s="82"/>
      <c r="E8" s="82"/>
      <c r="F8" s="82"/>
      <c r="G8" s="82"/>
      <c r="H8" s="82"/>
      <c r="I8" s="82"/>
      <c r="J8" s="38"/>
      <c r="Q8" s="22"/>
      <c r="R8" s="14"/>
    </row>
    <row r="9" spans="1:20" s="13" customFormat="1" x14ac:dyDescent="0.2">
      <c r="A9" s="1" t="s">
        <v>22</v>
      </c>
      <c r="B9" s="3"/>
      <c r="C9" s="3"/>
      <c r="D9" s="3"/>
      <c r="E9" s="3"/>
      <c r="F9" s="3"/>
      <c r="G9" s="3"/>
      <c r="H9" s="3"/>
      <c r="J9" s="38"/>
      <c r="Q9" s="22"/>
      <c r="R9" s="14"/>
    </row>
    <row r="10" spans="1:20" x14ac:dyDescent="0.2">
      <c r="A10" s="15" t="s">
        <v>23</v>
      </c>
      <c r="B10" s="3"/>
      <c r="C10" s="3"/>
      <c r="D10" s="3"/>
      <c r="E10" s="3"/>
      <c r="F10" s="3"/>
      <c r="G10" s="3"/>
      <c r="H10" s="3"/>
      <c r="I10" s="13"/>
      <c r="Q10" s="23"/>
    </row>
    <row r="11" spans="1:20" x14ac:dyDescent="0.2">
      <c r="A11" s="17" t="s">
        <v>24</v>
      </c>
      <c r="B11" s="1"/>
      <c r="C11" s="1"/>
      <c r="D11" s="1"/>
      <c r="E11" s="1"/>
      <c r="F11" s="1"/>
      <c r="G11" s="1"/>
      <c r="H11" s="1"/>
      <c r="I11" s="18"/>
    </row>
  </sheetData>
  <mergeCells count="22">
    <mergeCell ref="A8:I8"/>
    <mergeCell ref="P3:P5"/>
    <mergeCell ref="Q3:Q5"/>
    <mergeCell ref="R3:R5"/>
    <mergeCell ref="S3:S5"/>
    <mergeCell ref="T3:T5"/>
    <mergeCell ref="L4:L5"/>
    <mergeCell ref="M4:M5"/>
    <mergeCell ref="N4:N5"/>
    <mergeCell ref="O4:O5"/>
    <mergeCell ref="G3:G5"/>
    <mergeCell ref="H3:H5"/>
    <mergeCell ref="I3:I5"/>
    <mergeCell ref="J3:J5"/>
    <mergeCell ref="K3:K5"/>
    <mergeCell ref="L3:O3"/>
    <mergeCell ref="A3:A5"/>
    <mergeCell ref="B3:B5"/>
    <mergeCell ref="C3:C5"/>
    <mergeCell ref="D3:D5"/>
    <mergeCell ref="E3:E5"/>
    <mergeCell ref="F3:F5"/>
  </mergeCells>
  <pageMargins left="0.23622047244094491" right="0.23622047244094491" top="0.74803149606299213" bottom="0.74803149606299213" header="0.31496062992125984" footer="0.31496062992125984"/>
  <pageSetup paperSize="9" scale="52" fitToHeight="3" orientation="landscape" r:id="rId1"/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 Perolainen</dc:creator>
  <cp:lastModifiedBy>Ele Pikpõld</cp:lastModifiedBy>
  <cp:lastPrinted>2024-02-14T08:50:36Z</cp:lastPrinted>
  <dcterms:created xsi:type="dcterms:W3CDTF">2024-01-05T14:48:46Z</dcterms:created>
  <dcterms:modified xsi:type="dcterms:W3CDTF">2024-02-21T14:00:52Z</dcterms:modified>
</cp:coreProperties>
</file>