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ak\Desktop\Raasiku TÜ\Taotlused\Rahataotlus 01.10.2025\"/>
    </mc:Choice>
  </mc:AlternateContent>
  <xr:revisionPtr revIDLastSave="0" documentId="13_ncr:1_{8E629EF7-1396-46DF-86D9-6BC3E07DEF4A}" xr6:coauthVersionLast="47" xr6:coauthVersionMax="47" xr10:uidLastSave="{00000000-0000-0000-0000-000000000000}"/>
  <bookViews>
    <workbookView xWindow="-120" yWindow="-120" windowWidth="29040" windowHeight="1584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<sst xmlns="http://schemas.openxmlformats.org/spreadsheetml/2006/main" count="37" uniqueCount="36">
  <si>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</si>
  <si>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</si>
  <si>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</si>
  <si>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</si>
  <si>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</si>
  <si>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</si>
  <si>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</si>
  <si>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</si>
  <si>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</si>
  <si>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</si>
  <si>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</si>
  <si>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</si>
  <si>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</si>
  <si>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</si>
  <si>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</si>
  <si>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</si>
  <si>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</si>
  <si>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</si>
  <si>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</si>
  <si>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</si>
  <si>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</si>
  <si>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</si>
  <si>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</si>
  <si>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</si>
  <si>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</si>
  <si>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</si>
  <si>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</si>
  <si>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Raasiku Tuletõrjeühing MTÜ</t>
  </si>
  <si>
    <t>Jaak Laanisto</t>
  </si>
  <si>
    <t>juhatuse liige</t>
  </si>
  <si>
    <t>inf@raasikuvtp.ee</t>
  </si>
  <si>
    <t>Jaak Laanisto juhatuse liige</t>
  </si>
  <si>
    <t>Arve AE25-001873 AS Saku Metall Uksetehas</t>
  </si>
  <si>
    <t xml:space="preserve">4240 - Ruumide hooldus, remondikulud, Raasiku VPK komandohonne tõstuste ost, </t>
  </si>
  <si>
    <t>4240 - Ruumide hooldus, remondikulud, Raasiku VPK komandohonne akende ost</t>
  </si>
  <si>
    <t xml:space="preserve"> ARVE  12510103, Plasto Aknad.Uksed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</si>
</sst>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8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19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14" fontId="0" fillId="2" borderId="1" xfId="0" applyNumberFormat="1" applyFill="1" applyBorder="1"/>
    <xf numFmtId="0" fontId="9" fillId="2" borderId="1" xfId="2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2" borderId="6" xfId="0" applyNumberFormat="1" applyFill="1" applyBorder="1"/>
    <xf numFmtId="2" fontId="0" fillId="0" borderId="1" xfId="0" applyNumberFormat="1" applyBorder="1"/>
    <xf numFmtId="2" fontId="2" fillId="0" borderId="16" xfId="0" applyNumberFormat="1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2" fontId="2" fillId="0" borderId="23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@raasikuvtp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E39" sqref="E39"/>
    </sheetView>
  </sheetViews>
  <sheetFormatPr defaultRowHeight="15" x14ac:dyDescent="0.25"/>
  <cols>
    <col min="1" max="1" width="51.85546875" customWidth="1"/>
    <col min="2" max="2" width="36.85546875" customWidth="1"/>
    <col min="3" max="3" width="18.140625" customWidth="1"/>
    <col min="4" max="4" width="21.7109375" customWidth="1"/>
    <col min="5" max="5" width="22.5703125" customWidth="1"/>
    <col min="7" max="7" width="15.42578125" customWidth="1"/>
  </cols>
  <sheetData>
    <row r="1" spans="1:8" ht="18.75" x14ac:dyDescent="0.3">
      <c r="A1" s="18" t="s">
        <v>0</v>
      </c>
    </row>
    <row r="3" spans="1:8" x14ac:dyDescent="0.25">
      <c r="A3" s="40" t="s">
        <v>23</v>
      </c>
      <c r="B3" s="40"/>
    </row>
    <row r="5" spans="1:8" x14ac:dyDescent="0.25">
      <c r="A5" s="16" t="s">
        <v>4</v>
      </c>
      <c r="B5" s="17">
        <v>46037</v>
      </c>
    </row>
    <row r="6" spans="1:8" x14ac:dyDescent="0.25">
      <c r="A6" s="16" t="s">
        <v>8</v>
      </c>
      <c r="B6" s="23" t="s">
        <v>27</v>
      </c>
    </row>
    <row r="7" spans="1:8" x14ac:dyDescent="0.25">
      <c r="A7" s="16" t="s">
        <v>1</v>
      </c>
      <c r="B7" s="23">
        <v>80071534</v>
      </c>
    </row>
    <row r="8" spans="1:8" x14ac:dyDescent="0.25">
      <c r="A8" s="16" t="s">
        <v>3</v>
      </c>
      <c r="B8" s="29">
        <v>46296</v>
      </c>
    </row>
    <row r="9" spans="1:8" x14ac:dyDescent="0.25">
      <c r="A9" s="16" t="s">
        <v>2</v>
      </c>
      <c r="B9" s="29">
        <v>46022</v>
      </c>
    </row>
    <row r="10" spans="1:8" x14ac:dyDescent="0.25">
      <c r="A10" s="16" t="s">
        <v>9</v>
      </c>
      <c r="B10" s="23" t="s">
        <v>28</v>
      </c>
    </row>
    <row r="11" spans="1:8" x14ac:dyDescent="0.25">
      <c r="A11" s="16" t="s">
        <v>5</v>
      </c>
      <c r="B11" s="23" t="s">
        <v>29</v>
      </c>
    </row>
    <row r="12" spans="1:8" x14ac:dyDescent="0.25">
      <c r="A12" s="16" t="s">
        <v>6</v>
      </c>
      <c r="B12" s="23">
        <v>5028621</v>
      </c>
    </row>
    <row r="13" spans="1:8" x14ac:dyDescent="0.25">
      <c r="A13" s="16" t="s">
        <v>7</v>
      </c>
      <c r="B13" s="30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3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19" t="s">
        <v>34</v>
      </c>
      <c r="B16" t="s">
        <v>35</v>
      </c>
      <c r="C16" s="34">
        <v>4199.3</v>
      </c>
      <c r="D16" s="20"/>
      <c r="E16" s="20"/>
      <c r="F16" s="32">
        <f t="shared" ref="F16:F32" si="0">E16/1.24+D16/1.22+C16</f>
        <v>4199.3</v>
      </c>
      <c r="G16" s="31">
        <v>419.93</v>
      </c>
      <c r="H16" s="33">
        <v>3779.37</v>
      </c>
    </row>
    <row r="17" spans="1:8" x14ac:dyDescent="0.25">
      <c r="A17" s="19" t="s">
        <v>33</v>
      </c>
      <c r="B17" s="22" t="s">
        <v>32</v>
      </c>
      <c r="C17" s="23">
        <v>3809.28</v>
      </c>
      <c r="D17" s="23"/>
      <c r="E17" s="23"/>
      <c r="F17" s="7">
        <f t="shared" si="0"/>
        <v>3809.28</v>
      </c>
      <c r="G17" s="35">
        <v>773.65</v>
      </c>
      <c r="H17" s="33">
        <v>3035.63</v>
      </c>
    </row>
    <row r="18" spans="1:8" x14ac:dyDescent="0.25">
      <c r="A18" s="21"/>
      <c r="B18" s="22"/>
      <c r="C18" s="23"/>
      <c r="D18" s="23"/>
      <c r="E18" s="23"/>
      <c r="F18" s="7">
        <f t="shared" si="0"/>
        <v>0</v>
      </c>
      <c r="G18" s="8">
        <f t="shared" ref="G18:G32" si="1">F18-H18</f>
        <v>0</v>
      </c>
      <c r="H18" s="6">
        <f t="shared" ref="H18:H32" si="2">F18/1.1</f>
        <v>0</v>
      </c>
    </row>
    <row r="19" spans="1:8" x14ac:dyDescent="0.25">
      <c r="A19" s="21"/>
      <c r="B19" s="22"/>
      <c r="C19" s="20"/>
      <c r="D19" s="20"/>
      <c r="E19" s="20"/>
      <c r="F19" s="7">
        <f t="shared" si="0"/>
        <v>0</v>
      </c>
      <c r="G19" s="8">
        <f t="shared" si="1"/>
        <v>0</v>
      </c>
      <c r="H19" s="6">
        <f t="shared" si="2"/>
        <v>0</v>
      </c>
    </row>
    <row r="20" spans="1:8" x14ac:dyDescent="0.25">
      <c r="A20" s="21"/>
      <c r="B20" s="22"/>
      <c r="C20" s="23"/>
      <c r="D20" s="23"/>
      <c r="E20" s="23"/>
      <c r="F20" s="7">
        <f t="shared" si="0"/>
        <v>0</v>
      </c>
      <c r="G20" s="8">
        <f t="shared" si="1"/>
        <v>0</v>
      </c>
      <c r="H20" s="6">
        <f t="shared" si="2"/>
        <v>0</v>
      </c>
    </row>
    <row r="21" spans="1:8" x14ac:dyDescent="0.25">
      <c r="A21" s="21"/>
      <c r="B21" s="22"/>
      <c r="C21" s="23"/>
      <c r="D21" s="23"/>
      <c r="E21" s="23"/>
      <c r="F21" s="7">
        <f t="shared" si="0"/>
        <v>0</v>
      </c>
      <c r="G21" s="8">
        <f t="shared" si="1"/>
        <v>0</v>
      </c>
      <c r="H21" s="6">
        <f t="shared" si="2"/>
        <v>0</v>
      </c>
    </row>
    <row r="22" spans="1:8" x14ac:dyDescent="0.25">
      <c r="A22" s="21"/>
      <c r="B22" s="22"/>
      <c r="C22" s="23"/>
      <c r="D22" s="23"/>
      <c r="E22" s="23"/>
      <c r="F22" s="7">
        <f t="shared" si="0"/>
        <v>0</v>
      </c>
      <c r="G22" s="8">
        <f t="shared" si="1"/>
        <v>0</v>
      </c>
      <c r="H22" s="6">
        <f t="shared" si="2"/>
        <v>0</v>
      </c>
    </row>
    <row r="23" spans="1:8" x14ac:dyDescent="0.25">
      <c r="A23" s="21"/>
      <c r="B23" s="22"/>
      <c r="C23" s="23"/>
      <c r="D23" s="23"/>
      <c r="E23" s="23"/>
      <c r="F23" s="7">
        <f t="shared" si="0"/>
        <v>0</v>
      </c>
      <c r="G23" s="8">
        <f t="shared" si="1"/>
        <v>0</v>
      </c>
      <c r="H23" s="6">
        <f t="shared" si="2"/>
        <v>0</v>
      </c>
    </row>
    <row r="24" spans="1:8" x14ac:dyDescent="0.25">
      <c r="A24" s="21"/>
      <c r="B24" s="22"/>
      <c r="C24" s="23"/>
      <c r="D24" s="23"/>
      <c r="E24" s="23"/>
      <c r="F24" s="7">
        <f t="shared" si="0"/>
        <v>0</v>
      </c>
      <c r="G24" s="8">
        <f t="shared" si="1"/>
        <v>0</v>
      </c>
      <c r="H24" s="6">
        <f t="shared" si="2"/>
        <v>0</v>
      </c>
    </row>
    <row r="25" spans="1:8" x14ac:dyDescent="0.25">
      <c r="A25" s="21"/>
      <c r="B25" s="22"/>
      <c r="C25" s="23"/>
      <c r="D25" s="23"/>
      <c r="E25" s="23"/>
      <c r="F25" s="7">
        <f t="shared" si="0"/>
        <v>0</v>
      </c>
      <c r="G25" s="8">
        <f t="shared" si="1"/>
        <v>0</v>
      </c>
      <c r="H25" s="6">
        <f t="shared" si="2"/>
        <v>0</v>
      </c>
    </row>
    <row r="26" spans="1:8" x14ac:dyDescent="0.25">
      <c r="A26" s="21"/>
      <c r="B26" s="22"/>
      <c r="C26" s="20"/>
      <c r="D26" s="20"/>
      <c r="E26" s="20"/>
      <c r="F26" s="7">
        <f t="shared" si="0"/>
        <v>0</v>
      </c>
      <c r="G26" s="8">
        <f t="shared" si="1"/>
        <v>0</v>
      </c>
      <c r="H26" s="6">
        <f t="shared" si="2"/>
        <v>0</v>
      </c>
    </row>
    <row r="27" spans="1:8" x14ac:dyDescent="0.25">
      <c r="A27" s="21"/>
      <c r="B27" s="22"/>
      <c r="C27" s="23"/>
      <c r="D27" s="23"/>
      <c r="E27" s="23"/>
      <c r="F27" s="7">
        <f t="shared" si="0"/>
        <v>0</v>
      </c>
      <c r="G27" s="8">
        <f t="shared" si="1"/>
        <v>0</v>
      </c>
      <c r="H27" s="6">
        <f t="shared" si="2"/>
        <v>0</v>
      </c>
    </row>
    <row r="28" spans="1:8" x14ac:dyDescent="0.25">
      <c r="A28" s="21"/>
      <c r="B28" s="22"/>
      <c r="C28" s="23"/>
      <c r="D28" s="23"/>
      <c r="E28" s="23"/>
      <c r="F28" s="7">
        <f t="shared" si="0"/>
        <v>0</v>
      </c>
      <c r="G28" s="8">
        <f t="shared" si="1"/>
        <v>0</v>
      </c>
      <c r="H28" s="6">
        <f t="shared" si="2"/>
        <v>0</v>
      </c>
    </row>
    <row r="29" spans="1:8" x14ac:dyDescent="0.25">
      <c r="A29" s="21"/>
      <c r="B29" s="22"/>
      <c r="C29" s="23"/>
      <c r="D29" s="23"/>
      <c r="E29" s="23"/>
      <c r="F29" s="7">
        <f t="shared" si="0"/>
        <v>0</v>
      </c>
      <c r="G29" s="8">
        <f t="shared" si="1"/>
        <v>0</v>
      </c>
      <c r="H29" s="6">
        <f t="shared" si="2"/>
        <v>0</v>
      </c>
    </row>
    <row r="30" spans="1:8" x14ac:dyDescent="0.25">
      <c r="A30" s="21"/>
      <c r="B30" s="22"/>
      <c r="C30" s="20"/>
      <c r="D30" s="20"/>
      <c r="E30" s="20"/>
      <c r="F30" s="7">
        <f t="shared" si="0"/>
        <v>0</v>
      </c>
      <c r="G30" s="8">
        <f t="shared" si="1"/>
        <v>0</v>
      </c>
      <c r="H30" s="6">
        <f t="shared" si="2"/>
        <v>0</v>
      </c>
    </row>
    <row r="31" spans="1:8" x14ac:dyDescent="0.25">
      <c r="A31" s="21"/>
      <c r="B31" s="22"/>
      <c r="C31" s="23"/>
      <c r="D31" s="23"/>
      <c r="E31" s="23"/>
      <c r="F31" s="7">
        <f t="shared" si="0"/>
        <v>0</v>
      </c>
      <c r="G31" s="8">
        <f t="shared" si="1"/>
        <v>0</v>
      </c>
      <c r="H31" s="6">
        <f t="shared" si="2"/>
        <v>0</v>
      </c>
    </row>
    <row r="32" spans="1:8" ht="15.75" thickBot="1" x14ac:dyDescent="0.3">
      <c r="A32" s="24"/>
      <c r="B32" s="25"/>
      <c r="C32" s="23"/>
      <c r="D32" s="23"/>
      <c r="E32" s="23"/>
      <c r="F32" s="9">
        <f t="shared" si="0"/>
        <v>0</v>
      </c>
      <c r="G32" s="10">
        <f t="shared" si="1"/>
        <v>0</v>
      </c>
      <c r="H32" s="11">
        <f t="shared" si="2"/>
        <v>0</v>
      </c>
    </row>
    <row r="33" spans="1:8" ht="42.75" thickBot="1" x14ac:dyDescent="0.3">
      <c r="A33" s="12" t="s">
        <v>16</v>
      </c>
      <c r="B33" s="14"/>
      <c r="C33" s="26">
        <f t="shared" ref="C33:E33" si="3">SUM(C16:C32)</f>
        <v>8008.58</v>
      </c>
      <c r="D33" s="26">
        <f t="shared" si="3"/>
        <v>0</v>
      </c>
      <c r="E33" s="26">
        <f t="shared" si="3"/>
        <v>0</v>
      </c>
      <c r="F33" s="27">
        <f>SUM(F16:F32)</f>
        <v>8008.58</v>
      </c>
      <c r="G33" s="28">
        <f>SUM(G16:G32)</f>
        <v>1193.58</v>
      </c>
      <c r="H33" s="36">
        <f>SUM(H16:H32)</f>
        <v>6815</v>
      </c>
    </row>
    <row r="34" spans="1:8" ht="14.1" customHeight="1" thickBot="1" x14ac:dyDescent="0.3">
      <c r="A34" s="45" t="s">
        <v>26</v>
      </c>
      <c r="B34" s="46"/>
      <c r="C34" s="46"/>
      <c r="D34" s="46"/>
      <c r="E34" s="46"/>
      <c r="F34" s="47"/>
      <c r="G34" s="43"/>
      <c r="H34" s="44"/>
    </row>
    <row r="35" spans="1:8" ht="15.75" thickBot="1" x14ac:dyDescent="0.3">
      <c r="A35" s="48" t="s">
        <v>24</v>
      </c>
      <c r="B35" s="49"/>
      <c r="C35" s="49"/>
      <c r="D35" s="49"/>
      <c r="E35" s="49"/>
      <c r="F35" s="49"/>
      <c r="G35" s="41">
        <f>H33-H34</f>
        <v>6815</v>
      </c>
      <c r="H35" s="42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8" t="s">
        <v>28</v>
      </c>
      <c r="C40" s="38"/>
    </row>
    <row r="41" spans="1:8" x14ac:dyDescent="0.25">
      <c r="A41" s="1" t="s">
        <v>22</v>
      </c>
      <c r="B41" s="39">
        <v>46024</v>
      </c>
      <c r="C41" s="38"/>
    </row>
    <row r="42" spans="1:8" x14ac:dyDescent="0.25">
      <c r="A42" s="15" t="s">
        <v>19</v>
      </c>
      <c r="B42" s="38" t="s">
        <v>31</v>
      </c>
      <c r="C42" s="38"/>
    </row>
    <row r="43" spans="1:8" x14ac:dyDescent="0.25">
      <c r="B43" s="37" t="s">
        <v>20</v>
      </c>
      <c r="C43" s="37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3788E6B3-80D0-488B-9C51-3623C6CD18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jaak Laanisto</cp:lastModifiedBy>
  <dcterms:created xsi:type="dcterms:W3CDTF">2025-08-15T08:47:32Z</dcterms:created>
  <dcterms:modified xsi:type="dcterms:W3CDTF">2026-01-02T07:13:56Z</dcterms:modified>
</cp:coreProperties>
</file>