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anu.vasar\Downloads\"/>
    </mc:Choice>
  </mc:AlternateContent>
  <xr:revisionPtr revIDLastSave="0" documentId="8_{0BD46A11-4AF5-4534-91A4-F4026518E813}" xr6:coauthVersionLast="47" xr6:coauthVersionMax="47" xr10:uidLastSave="{00000000-0000-0000-0000-000000000000}"/>
  <bookViews>
    <workbookView xWindow="-110" yWindow="-110" windowWidth="19420" windowHeight="10300" tabRatio="500" xr2:uid="{00000000-000D-0000-FFFF-FFFF00000000}"/>
  </bookViews>
  <sheets>
    <sheet name="Kadetid 26_27" sheetId="1" r:id="rId1"/>
  </sheets>
  <definedNames>
    <definedName name="_xlnm.Print_Area" localSheetId="0">'Kadetid 26_27'!$A$1:$N$15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L14" i="1" l="1"/>
  <c r="L13" i="1"/>
  <c r="L15" i="1" s="1"/>
</calcChain>
</file>

<file path=xl/sharedStrings.xml><?xml version="1.0" encoding="utf-8"?>
<sst xmlns="http://schemas.openxmlformats.org/spreadsheetml/2006/main" count="39" uniqueCount="36">
  <si>
    <t>PAKKUMUS: Osa 2 - B ja BE, C ja CE kategooria sõidukijuhi koolitused</t>
  </si>
  <si>
    <t>Täidab pakkuja</t>
  </si>
  <si>
    <t>Pakkuja nimi:</t>
  </si>
  <si>
    <t>Autosõit OÜ</t>
  </si>
  <si>
    <t>Pakkuja registrikood:</t>
  </si>
  <si>
    <t>Pangarekvisiidid (pank, pangakonto nr ja SWIFT):</t>
  </si>
  <si>
    <t>EE402200221018573861</t>
  </si>
  <si>
    <t xml:space="preserve">Kontaktisik:  ………………………………………….
(kontaktisik, kes lisatakse eduka pakkumuse korral lepingusse täitmise osas – nimi, tel, e-posti aadress)
</t>
  </si>
  <si>
    <t>Urmas Kisand, 53003203, urmas.kisand@autosoit.ee</t>
  </si>
  <si>
    <t xml:space="preserve">Lepingu allkirjastaja:  …………………………………….
(eduka pakkumuse korral - nimi, tel, e-posti aadress ja allkirjastusõiguse alus)
</t>
  </si>
  <si>
    <t>Illimar Maasing,  5045608, illimar.maasing@autosoit.ee</t>
  </si>
  <si>
    <r>
      <rPr>
        <sz val="11"/>
        <rFont val="Calibri"/>
        <family val="2"/>
        <charset val="186"/>
      </rPr>
      <t xml:space="preserve">Koolitusperiood: 01.06.2026-31.08.2027. Koolituste algust täpsustatakse tellimiskirjades.
Kadeti on lubatud ühe kategooria omandamise kohta täiendavalt kuni kuus (6) lisasõidutundi (45 min). 
Kaitsevägi katab kadeti eest iga kategooria sõiduoskuse omandamisel riigilõivu Transpordiameti kuni kolme (3) teooriaeksami ja kuni kolme (3) sõidueksami eest. </t>
    </r>
    <r>
      <rPr>
        <b/>
        <sz val="11"/>
        <rFont val="Calibri"/>
        <family val="2"/>
        <charset val="186"/>
      </rPr>
      <t>Kaitsevägi lõpetab kõik pooleli olevad kategooriate omandamised 30.09.2027.</t>
    </r>
  </si>
  <si>
    <t>Mootorsõidukijuhtide koolitused kadettidele 2026/2027. Viitenumber: 306991</t>
  </si>
  <si>
    <t>Jrk nr</t>
  </si>
  <si>
    <t>Kategooria</t>
  </si>
  <si>
    <t xml:space="preserve">Eeldatav koolituse maht (mitmele)
</t>
  </si>
  <si>
    <t>Piirkond</t>
  </si>
  <si>
    <t>Üksus</t>
  </si>
  <si>
    <r>
      <rPr>
        <sz val="11"/>
        <rFont val="Calibri"/>
        <family val="2"/>
        <charset val="186"/>
      </rPr>
      <t xml:space="preserve">Koolituse ühikuhind km-ta
</t>
    </r>
    <r>
      <rPr>
        <b/>
        <sz val="11"/>
        <rFont val="Calibri"/>
        <family val="2"/>
        <charset val="186"/>
      </rPr>
      <t>(täidab pakkuja)</t>
    </r>
  </si>
  <si>
    <r>
      <rPr>
        <sz val="11"/>
        <color rgb="FF000000"/>
        <rFont val="Calibri"/>
        <family val="2"/>
        <charset val="186"/>
      </rPr>
      <t xml:space="preserve">Ühe lisasõidutunni hind km-ta
</t>
    </r>
    <r>
      <rPr>
        <b/>
        <sz val="11"/>
        <color rgb="FF000000"/>
        <rFont val="Calibri"/>
        <family val="2"/>
        <charset val="186"/>
      </rPr>
      <t>(täidab pakkuja)</t>
    </r>
  </si>
  <si>
    <t>Sõiduki kasutamise hind Transpordiameti korduseksamil  (ühe ühiku hind) km-ta 
(täidab pakkuja)</t>
  </si>
  <si>
    <t>Teooriaeksami riigilõiv (ühe ühiku hind)
(täidab pakkuja)</t>
  </si>
  <si>
    <r>
      <rPr>
        <sz val="11"/>
        <color rgb="FF000000"/>
        <rFont val="Calibri"/>
        <family val="2"/>
        <charset val="186"/>
      </rPr>
      <t xml:space="preserve">Sõidueksami riigilõiv (ühe ühiku hind)
</t>
    </r>
    <r>
      <rPr>
        <b/>
        <sz val="11"/>
        <color rgb="FF000000"/>
        <rFont val="Calibri"/>
        <family val="2"/>
        <charset val="186"/>
      </rPr>
      <t>(täidab pakkuja)</t>
    </r>
  </si>
  <si>
    <r>
      <rPr>
        <sz val="11"/>
        <color rgb="FF000000"/>
        <rFont val="Calibri"/>
        <family val="2"/>
        <charset val="186"/>
      </rPr>
      <t xml:space="preserve">Lubade väljastamise riigilõiv (ühe ühiku hind)
</t>
    </r>
    <r>
      <rPr>
        <b/>
        <sz val="11"/>
        <color rgb="FF000000"/>
        <rFont val="Calibri"/>
        <family val="2"/>
        <charset val="186"/>
      </rPr>
      <t>(täidab pakkuja)</t>
    </r>
  </si>
  <si>
    <t>Eeldatav koolituse maksumus km-ta</t>
  </si>
  <si>
    <r>
      <rPr>
        <sz val="11"/>
        <color rgb="FF000000"/>
        <rFont val="Calibri"/>
        <family val="2"/>
        <charset val="186"/>
      </rPr>
      <t xml:space="preserve">Koolitust läbi viiva (ühis)pakkuja või alltöövõtja andmed (nimi, reg.kood)
</t>
    </r>
    <r>
      <rPr>
        <b/>
        <sz val="11"/>
        <color rgb="FF000000"/>
        <rFont val="Calibri"/>
        <family val="2"/>
        <charset val="186"/>
      </rPr>
      <t>(täidab pakkuja)</t>
    </r>
  </si>
  <si>
    <t>B-kategooria</t>
  </si>
  <si>
    <t>Tartu/Tallinn</t>
  </si>
  <si>
    <t>Kaitseväe Akadeemia</t>
  </si>
  <si>
    <t>Autosõit OÜ, 10835817</t>
  </si>
  <si>
    <t>C-kategooria</t>
  </si>
  <si>
    <t>*Hinnatav väärtus</t>
  </si>
  <si>
    <t>*Hindamiskriteerium: Hankija hindab koolituste kogumaksumust kokku kmt-ta. Hankija tunnistab edukaks pakkuja, kes on esitanud soodsaima koolituste kogumaksumuse kokku. Pakkumus tuleb esitada kõikidele ridadele.</t>
  </si>
  <si>
    <t>**Koolituse ühikuhind peab sisaldama kõiki kulusid, mis on vajalikud koolituse läbiviimiseks vastavalt kehtivatele nõuetele: koolituse ettevalmistus- ja läbiviimiskulud, õppematerjalid ja -vahendid, sõidukitega seotud kulud, C- ja CE kategooria puhul täiendavad sõidutunnid, õppseõiduväljaku rent, sõiduki kasutamise kulu Transpordiameti sõidueksamil, muud halduskulud jms.</t>
  </si>
  <si>
    <t>*** Tabel on varustatud erinevate valemitega, pakkujal on keelatud valemeid muuta ja kustutada.</t>
  </si>
  <si>
    <t>****Pakkuja täidab kõik lahtrid märkega (täidab pakkuja)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</si>
</sst>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charset val="186"/>
    </font>
    <font>
      <b/>
      <sz val="11"/>
      <color rgb="FF000000"/>
      <name val="Calibri"/>
      <family val="2"/>
      <charset val="186"/>
    </font>
    <font>
      <sz val="11"/>
      <name val="Calibri"/>
      <family val="2"/>
      <charset val="186"/>
    </font>
    <font>
      <sz val="11"/>
      <color rgb="FF0000FF"/>
      <name val="Calibri"/>
      <family val="2"/>
      <charset val="186"/>
    </font>
    <font>
      <b/>
      <sz val="11"/>
      <name val="Calibri"/>
      <family val="2"/>
      <charset val="186"/>
    </font>
    <font>
      <i/>
      <sz val="11"/>
      <name val="Calibri"/>
      <family val="2"/>
      <charset val="186"/>
    </font>
    <font>
      <sz val="11"/>
      <color rgb="FF0070C0"/>
      <name val="Calibri"/>
      <family val="2"/>
      <charset val="186"/>
    </font>
  </fonts>
  <fills count="5">
    <fill>
      <patternFill patternType="none"/>
    </fill>
    <fill>
      <patternFill patternType="gray125"/>
    </fill>
    <fill>
      <patternFill patternType="solid">
        <fgColor rgb="FF9DC3E6"/>
        <bgColor rgb="FFC0C0C0"/>
      </patternFill>
    </fill>
    <fill>
      <patternFill patternType="solid">
        <fgColor rgb="FFD9D9D9"/>
        <bgColor rgb="FFFBE5D6"/>
      </patternFill>
    </fill>
    <fill>
      <patternFill patternType="solid">
        <fgColor rgb="FFFFFF00"/>
        <bgColor rgb="FFFFFF00"/>
      </patternFill>
    </fill>
  </fills>
  <borders count="4">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44">
    <xf numFmtId="0" fontId="0" fillId="0" borderId="0" xfId="0"/>
    <xf numFmtId="0" fontId="2" fillId="0" borderId="0" xfId="0" applyFont="1" applyBorder="1" applyAlignment="1">
      <alignment horizontal="left" vertical="center"/>
    </xf>
    <xf numFmtId="0" fontId="0" fillId="0" borderId="0" xfId="0" applyFont="1" applyBorder="1" applyAlignment="1">
      <alignment horizontal="left" vertical="center"/>
    </xf>
    <xf numFmtId="0" fontId="2" fillId="0" borderId="0" xfId="0" applyFont="1" applyBorder="1" applyAlignment="1">
      <alignment horizontal="left" vertical="center" wrapText="1"/>
    </xf>
    <xf numFmtId="0" fontId="0" fillId="0" borderId="0" xfId="0" applyFont="1" applyBorder="1" applyAlignment="1">
      <alignment horizontal="center" wrapText="1"/>
    </xf>
    <xf numFmtId="0" fontId="4" fillId="0" borderId="1"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pplyProtection="1">
      <alignment horizontal="center" vertical="top" wrapText="1"/>
    </xf>
    <xf numFmtId="0" fontId="2" fillId="0" borderId="0" xfId="0" applyFont="1" applyBorder="1" applyAlignment="1" applyProtection="1">
      <alignment horizontal="center" vertical="top" wrapText="1"/>
    </xf>
    <xf numFmtId="0" fontId="2" fillId="0" borderId="0" xfId="0" applyFont="1" applyBorder="1" applyAlignment="1">
      <alignment horizontal="right" vertical="top" wrapText="1"/>
    </xf>
    <xf numFmtId="0" fontId="1" fillId="0" borderId="0" xfId="0" applyFont="1" applyBorder="1" applyAlignment="1">
      <alignment horizontal="center" vertical="top" wrapText="1"/>
    </xf>
    <xf numFmtId="0" fontId="1" fillId="0" borderId="0" xfId="0" applyFont="1" applyBorder="1" applyAlignment="1">
      <alignment horizontal="center" vertical="top"/>
    </xf>
    <xf numFmtId="0" fontId="0" fillId="0" borderId="0" xfId="0" applyFont="1" applyAlignment="1">
      <alignment vertical="top"/>
    </xf>
    <xf numFmtId="0" fontId="0" fillId="0" borderId="0" xfId="0" applyFont="1" applyAlignment="1">
      <alignment vertical="top" wrapText="1"/>
    </xf>
    <xf numFmtId="0" fontId="1" fillId="0" borderId="0" xfId="0" applyFont="1" applyAlignment="1">
      <alignment vertical="top"/>
    </xf>
    <xf numFmtId="0" fontId="1" fillId="0" borderId="0" xfId="0" applyFont="1" applyAlignment="1">
      <alignment vertical="top" wrapText="1"/>
    </xf>
    <xf numFmtId="0" fontId="1" fillId="0" borderId="0" xfId="0" applyFont="1" applyBorder="1" applyAlignment="1">
      <alignment horizontal="center" vertical="top" wrapText="1"/>
    </xf>
    <xf numFmtId="0" fontId="1" fillId="0" borderId="0" xfId="0" applyFont="1" applyAlignment="1">
      <alignment horizontal="right" vertical="top"/>
    </xf>
    <xf numFmtId="0" fontId="2" fillId="0" borderId="0" xfId="0" applyFont="1" applyAlignment="1">
      <alignment horizontal="right" vertical="center"/>
    </xf>
    <xf numFmtId="0" fontId="2" fillId="0" borderId="0" xfId="0" applyFont="1" applyBorder="1" applyAlignment="1">
      <alignment horizontal="right" vertical="top" wrapText="1"/>
    </xf>
    <xf numFmtId="0" fontId="0" fillId="0" borderId="0" xfId="0" applyFont="1" applyAlignment="1">
      <alignment horizontal="right" vertical="top"/>
    </xf>
    <xf numFmtId="0" fontId="2" fillId="0" borderId="0" xfId="0" applyFont="1" applyAlignment="1">
      <alignment horizontal="center" vertical="top" wrapText="1"/>
    </xf>
    <xf numFmtId="0" fontId="0" fillId="0" borderId="0" xfId="0" applyFont="1" applyBorder="1" applyAlignment="1">
      <alignment vertical="top"/>
    </xf>
    <xf numFmtId="0" fontId="2" fillId="0" borderId="0" xfId="0" applyFont="1" applyAlignment="1">
      <alignment horizontal="left" vertical="top" wrapText="1"/>
    </xf>
    <xf numFmtId="0" fontId="5" fillId="0" borderId="0" xfId="0" applyFont="1" applyBorder="1" applyAlignment="1">
      <alignment horizontal="left" vertical="top" wrapText="1"/>
    </xf>
    <xf numFmtId="0" fontId="2" fillId="2" borderId="2" xfId="0" applyFont="1" applyFill="1" applyBorder="1" applyAlignment="1">
      <alignment horizontal="center" vertical="top"/>
    </xf>
    <xf numFmtId="0" fontId="2" fillId="2" borderId="2" xfId="0" applyFont="1" applyFill="1" applyBorder="1" applyAlignment="1">
      <alignment horizontal="center" vertical="top" wrapText="1"/>
    </xf>
    <xf numFmtId="0" fontId="2" fillId="0" borderId="2"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left" vertical="top"/>
    </xf>
    <xf numFmtId="0" fontId="2" fillId="0" borderId="3" xfId="0" applyFont="1" applyBorder="1" applyAlignment="1">
      <alignment horizontal="center" vertical="top" wrapText="1"/>
    </xf>
    <xf numFmtId="0" fontId="2" fillId="0" borderId="3" xfId="0" applyFont="1" applyBorder="1" applyAlignment="1">
      <alignment horizontal="left" vertical="top" wrapText="1"/>
    </xf>
    <xf numFmtId="0" fontId="0" fillId="0" borderId="3" xfId="0" applyFont="1" applyBorder="1" applyAlignment="1">
      <alignment horizontal="center" vertical="center"/>
    </xf>
    <xf numFmtId="4" fontId="6" fillId="0" borderId="3" xfId="0" applyNumberFormat="1" applyFont="1" applyBorder="1" applyAlignment="1">
      <alignment horizontal="right" vertical="top" wrapText="1"/>
    </xf>
    <xf numFmtId="4" fontId="0" fillId="3" borderId="3" xfId="0" applyNumberFormat="1" applyFont="1" applyFill="1" applyBorder="1" applyAlignment="1">
      <alignment horizontal="right" vertical="top"/>
    </xf>
    <xf numFmtId="0" fontId="0" fillId="0" borderId="3" xfId="0" applyFont="1" applyBorder="1" applyAlignment="1" applyProtection="1">
      <alignment horizontal="center" vertical="top"/>
    </xf>
    <xf numFmtId="0" fontId="0" fillId="0" borderId="0" xfId="0" applyFont="1" applyBorder="1" applyAlignment="1">
      <alignment vertical="center"/>
    </xf>
    <xf numFmtId="0" fontId="2" fillId="0" borderId="0" xfId="0" applyFont="1" applyBorder="1" applyAlignment="1">
      <alignment horizontal="center" vertical="center" wrapText="1"/>
    </xf>
    <xf numFmtId="4" fontId="6" fillId="0" borderId="0" xfId="0" applyNumberFormat="1" applyFont="1" applyBorder="1" applyAlignment="1">
      <alignment horizontal="center" vertical="center" wrapText="1"/>
    </xf>
    <xf numFmtId="4" fontId="4" fillId="4" borderId="2" xfId="0" applyNumberFormat="1" applyFont="1" applyFill="1" applyBorder="1" applyAlignment="1">
      <alignment horizontal="center" vertical="center" wrapText="1"/>
    </xf>
    <xf numFmtId="4" fontId="1" fillId="4" borderId="2" xfId="0" applyNumberFormat="1" applyFont="1" applyFill="1" applyBorder="1" applyAlignment="1" applyProtection="1">
      <alignment vertical="center"/>
    </xf>
    <xf numFmtId="0" fontId="0" fillId="0" borderId="0" xfId="0" applyFont="1" applyAlignment="1">
      <alignment vertical="center"/>
    </xf>
    <xf numFmtId="0" fontId="2" fillId="0" borderId="0" xfId="0" applyFont="1" applyAlignment="1">
      <alignment vertical="center"/>
    </xf>
    <xf numFmtId="0" fontId="0" fillId="0" borderId="0" xfId="0" applyAlignment="1">
      <alignmen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5D6"/>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2:M15" totalsRowShown="0">
  <autoFilter ref="A12:M15" xr:uid="{00000000-0009-0000-0100-000001000000}"/>
  <tableColumns count="13">
    <tableColumn id="1" xr3:uid="{00000000-0010-0000-0000-000001000000}" name="Jrk nr"/>
    <tableColumn id="2" xr3:uid="{00000000-0010-0000-0000-000002000000}" name="Kategooria"/>
    <tableColumn id="3" xr3:uid="{00000000-0010-0000-0000-000003000000}" name="Eeldatav koolituse maht (mitmele)_x000a__x000a_"/>
    <tableColumn id="4" xr3:uid="{00000000-0010-0000-0000-000004000000}" name="Piirkond"/>
    <tableColumn id="5" xr3:uid="{00000000-0010-0000-0000-000005000000}" name="Üksus"/>
    <tableColumn id="6" xr3:uid="{00000000-0010-0000-0000-000006000000}" name="Koolituse ühikuhind km-ta_x000a_(täidab pakkuja)"/>
    <tableColumn id="7" xr3:uid="{00000000-0010-0000-0000-000007000000}" name="Ühe lisasõidutunni hind km-ta_x000a_(täidab pakkuja)"/>
    <tableColumn id="8" xr3:uid="{00000000-0010-0000-0000-000008000000}" name="Sõiduki kasutamise hind Transpordiameti korduseksamil  (ühe ühiku hind) km-ta _x000a_(täidab pakkuja)"/>
    <tableColumn id="9" xr3:uid="{00000000-0010-0000-0000-000009000000}" name="Teooriaeksami riigilõiv (ühe ühiku hind)_x000a_(täidab pakkuja)"/>
    <tableColumn id="10" xr3:uid="{00000000-0010-0000-0000-00000A000000}" name="Sõidueksami riigilõiv (ühe ühiku hind)_x000a_(täidab pakkuja)"/>
    <tableColumn id="11" xr3:uid="{00000000-0010-0000-0000-00000B000000}" name="Lubade väljastamise riigilõiv (ühe ühiku hind)_x000a_(täidab pakkuja)"/>
    <tableColumn id="12" xr3:uid="{00000000-0010-0000-0000-00000C000000}" name="Eeldatav koolituse maksumus km-ta"/>
    <tableColumn id="13" xr3:uid="{00000000-0010-0000-0000-00000D000000}" name="Koolitust läbi viiva (ühis)pakkuja või alltöövõtja andmed (nimi, reg.kood)_x000a_(täidab pakkuj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hyperlink" Target="mailto:illimar.maasing@autosoit.ee" TargetMode="External"/><Relationship Id="rId1" Type="http://schemas.openxmlformats.org/officeDocument/2006/relationships/hyperlink" Target="mailto:urmas.kisand@autosoit.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BE5D6"/>
    <pageSetUpPr fitToPage="1"/>
  </sheetPr>
  <dimension ref="A1:AMJ20"/>
  <sheetViews>
    <sheetView tabSelected="1" topLeftCell="A7" zoomScale="95" zoomScaleNormal="95" workbookViewId="0">
      <selection activeCell="G8" sqref="G8"/>
    </sheetView>
  </sheetViews>
  <sheetFormatPr defaultColWidth="9.140625" defaultRowHeight="15" x14ac:dyDescent="0.25"/>
  <cols>
    <col min="1" max="1" width="5.5703125" style="12" customWidth="1"/>
    <col min="2" max="2" width="19.7109375" style="12" customWidth="1"/>
    <col min="3" max="3" width="14.85546875" style="12" customWidth="1"/>
    <col min="4" max="4" width="13.28515625" style="12" customWidth="1"/>
    <col min="5" max="5" width="24.7109375" style="13" customWidth="1"/>
    <col min="6" max="7" width="17.140625" style="12" customWidth="1"/>
    <col min="8" max="8" width="19.5703125" style="12" customWidth="1"/>
    <col min="9" max="10" width="14.85546875" style="12" customWidth="1"/>
    <col min="11" max="11" width="18.5703125" style="12" customWidth="1"/>
    <col min="12" max="12" width="22.28515625" style="12" customWidth="1"/>
    <col min="13" max="13" width="29.28515625" style="12" customWidth="1"/>
    <col min="14" max="1024" width="9.140625" style="12"/>
  </cols>
  <sheetData>
    <row r="1" spans="1:15" s="14" customFormat="1" x14ac:dyDescent="0.25">
      <c r="A1" s="14" t="s">
        <v>0</v>
      </c>
      <c r="E1" s="15"/>
      <c r="I1" s="16"/>
      <c r="J1" s="16"/>
      <c r="K1" s="16"/>
      <c r="L1" s="17"/>
      <c r="M1" s="18"/>
    </row>
    <row r="2" spans="1:15" s="14" customFormat="1" ht="15" customHeight="1" x14ac:dyDescent="0.25">
      <c r="A2" s="11"/>
      <c r="B2" s="11"/>
      <c r="C2" s="11"/>
      <c r="D2" s="11"/>
      <c r="E2" s="10" t="s">
        <v>1</v>
      </c>
      <c r="F2" s="10"/>
      <c r="G2" s="10"/>
      <c r="I2" s="16"/>
      <c r="J2" s="16"/>
      <c r="K2" s="16"/>
      <c r="L2" s="17"/>
      <c r="M2" s="18"/>
    </row>
    <row r="3" spans="1:15" ht="22.5" customHeight="1" x14ac:dyDescent="0.25">
      <c r="A3" s="9" t="s">
        <v>2</v>
      </c>
      <c r="B3" s="9"/>
      <c r="C3" s="9"/>
      <c r="D3" s="9"/>
      <c r="E3" s="8" t="s">
        <v>3</v>
      </c>
      <c r="F3" s="8"/>
      <c r="G3" s="8"/>
      <c r="I3" s="16"/>
      <c r="J3" s="16"/>
      <c r="K3" s="16"/>
      <c r="L3" s="20"/>
    </row>
    <row r="4" spans="1:15" ht="23.25" customHeight="1" x14ac:dyDescent="0.25">
      <c r="A4" s="9" t="s">
        <v>4</v>
      </c>
      <c r="B4" s="9"/>
      <c r="C4" s="9"/>
      <c r="D4" s="9"/>
      <c r="E4" s="8">
        <v>10835817</v>
      </c>
      <c r="F4" s="8"/>
      <c r="G4" s="8"/>
      <c r="I4" s="16"/>
      <c r="J4" s="16"/>
      <c r="K4" s="16"/>
      <c r="L4" s="20"/>
    </row>
    <row r="5" spans="1:15" ht="23.25" customHeight="1" x14ac:dyDescent="0.25">
      <c r="A5" s="9" t="s">
        <v>5</v>
      </c>
      <c r="B5" s="9"/>
      <c r="C5" s="9"/>
      <c r="D5" s="9"/>
      <c r="E5" s="8" t="s">
        <v>6</v>
      </c>
      <c r="F5" s="8"/>
      <c r="G5" s="8"/>
      <c r="I5" s="16"/>
      <c r="J5" s="16"/>
      <c r="K5" s="16"/>
      <c r="L5" s="20"/>
    </row>
    <row r="6" spans="1:15" ht="46.5" customHeight="1" x14ac:dyDescent="0.25">
      <c r="A6" s="9" t="s">
        <v>7</v>
      </c>
      <c r="B6" s="9"/>
      <c r="C6" s="9"/>
      <c r="D6" s="9"/>
      <c r="E6" s="7" t="s">
        <v>8</v>
      </c>
      <c r="F6" s="7"/>
      <c r="G6" s="7"/>
      <c r="I6" s="16"/>
      <c r="J6" s="16"/>
      <c r="K6" s="16"/>
      <c r="L6" s="20"/>
    </row>
    <row r="7" spans="1:15" ht="54" customHeight="1" x14ac:dyDescent="0.25">
      <c r="A7" s="9" t="s">
        <v>9</v>
      </c>
      <c r="B7" s="9"/>
      <c r="C7" s="9"/>
      <c r="D7" s="9"/>
      <c r="E7" s="7" t="s">
        <v>10</v>
      </c>
      <c r="F7" s="7"/>
      <c r="G7" s="7"/>
      <c r="I7" s="16"/>
      <c r="J7" s="16"/>
      <c r="K7" s="16"/>
      <c r="L7" s="20"/>
    </row>
    <row r="8" spans="1:15" ht="10.5" customHeight="1" x14ac:dyDescent="0.25">
      <c r="A8" s="19"/>
      <c r="B8" s="19"/>
      <c r="C8" s="19"/>
      <c r="D8" s="19"/>
      <c r="E8" s="21"/>
      <c r="F8" s="21"/>
      <c r="G8" s="21"/>
      <c r="I8" s="16"/>
      <c r="J8" s="16"/>
      <c r="K8" s="16"/>
      <c r="L8" s="20"/>
    </row>
    <row r="9" spans="1:15" s="22" customFormat="1" ht="46.5" customHeight="1" x14ac:dyDescent="0.25">
      <c r="A9" s="6" t="s">
        <v>11</v>
      </c>
      <c r="B9" s="6"/>
      <c r="C9" s="6"/>
      <c r="D9" s="6"/>
      <c r="E9" s="6"/>
      <c r="F9" s="6"/>
      <c r="G9" s="6"/>
      <c r="H9" s="6"/>
      <c r="I9" s="6"/>
      <c r="J9" s="6"/>
      <c r="K9" s="6"/>
      <c r="L9" s="6"/>
      <c r="M9" s="6"/>
      <c r="N9" s="6"/>
      <c r="O9" s="6"/>
    </row>
    <row r="10" spans="1:15" s="22" customFormat="1" ht="9.75" customHeight="1" x14ac:dyDescent="0.25">
      <c r="A10" s="23"/>
      <c r="B10" s="23"/>
      <c r="C10" s="23"/>
      <c r="D10" s="23"/>
      <c r="E10" s="23"/>
      <c r="F10" s="23"/>
      <c r="G10" s="23"/>
      <c r="H10" s="23"/>
      <c r="I10" s="23"/>
      <c r="J10" s="23"/>
      <c r="K10" s="23"/>
      <c r="L10" s="23"/>
      <c r="M10" s="23"/>
    </row>
    <row r="11" spans="1:15" s="22" customFormat="1" ht="15" customHeight="1" x14ac:dyDescent="0.25">
      <c r="A11" s="5" t="s">
        <v>12</v>
      </c>
      <c r="B11" s="5"/>
      <c r="C11" s="5"/>
      <c r="D11" s="5"/>
      <c r="E11" s="5"/>
      <c r="F11" s="5"/>
      <c r="G11" s="24"/>
      <c r="H11" s="24"/>
      <c r="I11" s="4"/>
      <c r="J11" s="4"/>
      <c r="K11" s="4"/>
    </row>
    <row r="12" spans="1:15" s="22" customFormat="1" ht="96.75" customHeight="1" x14ac:dyDescent="0.25">
      <c r="A12" s="25" t="s">
        <v>13</v>
      </c>
      <c r="B12" s="26" t="s">
        <v>14</v>
      </c>
      <c r="C12" s="26" t="s">
        <v>15</v>
      </c>
      <c r="D12" s="26" t="s">
        <v>16</v>
      </c>
      <c r="E12" s="26" t="s">
        <v>17</v>
      </c>
      <c r="F12" s="27" t="s">
        <v>18</v>
      </c>
      <c r="G12" s="28" t="s">
        <v>19</v>
      </c>
      <c r="H12" s="27" t="s">
        <v>20</v>
      </c>
      <c r="I12" s="28" t="s">
        <v>21</v>
      </c>
      <c r="J12" s="28" t="s">
        <v>22</v>
      </c>
      <c r="K12" s="28" t="s">
        <v>23</v>
      </c>
      <c r="L12" s="26" t="s">
        <v>24</v>
      </c>
      <c r="M12" s="28" t="s">
        <v>25</v>
      </c>
    </row>
    <row r="13" spans="1:15" s="22" customFormat="1" x14ac:dyDescent="0.25">
      <c r="A13" s="29">
        <v>1</v>
      </c>
      <c r="B13" s="29" t="s">
        <v>26</v>
      </c>
      <c r="C13" s="30">
        <v>11</v>
      </c>
      <c r="D13" s="31" t="s">
        <v>27</v>
      </c>
      <c r="E13" s="32" t="s">
        <v>28</v>
      </c>
      <c r="F13" s="33">
        <v>760</v>
      </c>
      <c r="G13" s="33">
        <v>25</v>
      </c>
      <c r="H13" s="33">
        <v>50</v>
      </c>
      <c r="I13" s="33">
        <v>30</v>
      </c>
      <c r="J13" s="33">
        <v>50</v>
      </c>
      <c r="K13" s="33">
        <v>33</v>
      </c>
      <c r="L13" s="34">
        <f>Table1[[#This Row],[Eeldatav koolituse maht (mitmele)
]]*SUM(F13,G13,H13,I13,J13,K13)</f>
        <v>10428</v>
      </c>
      <c r="M13" s="35" t="s">
        <v>29</v>
      </c>
    </row>
    <row r="14" spans="1:15" s="22" customFormat="1" x14ac:dyDescent="0.25">
      <c r="A14" s="29">
        <v>2</v>
      </c>
      <c r="B14" s="29" t="s">
        <v>30</v>
      </c>
      <c r="C14" s="30">
        <v>46</v>
      </c>
      <c r="D14" s="31" t="s">
        <v>27</v>
      </c>
      <c r="E14" s="32" t="s">
        <v>28</v>
      </c>
      <c r="F14" s="33">
        <v>480</v>
      </c>
      <c r="G14" s="33">
        <v>35</v>
      </c>
      <c r="H14" s="33">
        <v>50</v>
      </c>
      <c r="I14" s="33">
        <v>30</v>
      </c>
      <c r="J14" s="33">
        <v>50</v>
      </c>
      <c r="K14" s="33">
        <v>33</v>
      </c>
      <c r="L14" s="34">
        <f>Table1[[#This Row],[Eeldatav koolituse maht (mitmele)
]]*SUM(F14,G14,H14,I14,J14,K14)</f>
        <v>31188</v>
      </c>
      <c r="M14" s="35" t="s">
        <v>29</v>
      </c>
    </row>
    <row r="15" spans="1:15" s="41" customFormat="1" ht="27" customHeight="1" x14ac:dyDescent="0.25">
      <c r="A15" s="36"/>
      <c r="B15" s="36"/>
      <c r="C15" s="37"/>
      <c r="D15" s="37"/>
      <c r="E15" s="37"/>
      <c r="F15" s="38"/>
      <c r="G15" s="38"/>
      <c r="H15" s="38"/>
      <c r="I15" s="38"/>
      <c r="J15" s="38"/>
      <c r="K15" s="39" t="s">
        <v>31</v>
      </c>
      <c r="L15" s="40">
        <f>SUBTOTAL(109,L13:L14)</f>
        <v>41616</v>
      </c>
      <c r="M15" s="36"/>
    </row>
    <row r="17" spans="1:13" s="42" customFormat="1" ht="15.75" customHeight="1" x14ac:dyDescent="0.25">
      <c r="A17" s="42" t="s">
        <v>32</v>
      </c>
    </row>
    <row r="18" spans="1:13" s="42" customFormat="1" ht="35.25" customHeight="1" x14ac:dyDescent="0.25">
      <c r="A18" s="3" t="s">
        <v>33</v>
      </c>
      <c r="B18" s="3"/>
      <c r="C18" s="3"/>
      <c r="D18" s="3"/>
      <c r="E18" s="3"/>
      <c r="F18" s="3"/>
      <c r="G18" s="3"/>
      <c r="H18" s="3"/>
      <c r="I18" s="3"/>
      <c r="J18" s="3"/>
      <c r="K18" s="3"/>
      <c r="L18" s="3"/>
      <c r="M18" s="3"/>
    </row>
    <row r="19" spans="1:13" s="43" customFormat="1" ht="12" customHeight="1" x14ac:dyDescent="0.25">
      <c r="A19" s="2" t="s">
        <v>34</v>
      </c>
      <c r="B19" s="2"/>
      <c r="C19" s="2"/>
      <c r="D19" s="2"/>
      <c r="E19" s="2"/>
      <c r="F19" s="2"/>
      <c r="G19" s="2"/>
      <c r="H19" s="2"/>
      <c r="I19" s="2"/>
      <c r="J19" s="2"/>
      <c r="K19" s="2"/>
      <c r="L19" s="2"/>
      <c r="M19" s="2"/>
    </row>
    <row r="20" spans="1:13" s="42" customFormat="1" ht="20.25" customHeight="1" x14ac:dyDescent="0.25">
      <c r="A20" s="1" t="s">
        <v>35</v>
      </c>
      <c r="B20" s="1"/>
      <c r="C20" s="1"/>
      <c r="D20" s="1"/>
      <c r="E20" s="1"/>
      <c r="F20" s="1"/>
      <c r="G20" s="1"/>
      <c r="H20" s="1"/>
      <c r="I20" s="1"/>
      <c r="J20" s="1"/>
      <c r="K20" s="1"/>
      <c r="L20" s="1"/>
    </row>
  </sheetData>
  <mergeCells count="18">
    <mergeCell ref="A20:L20"/>
    <mergeCell ref="A9:O9"/>
    <mergeCell ref="A11:F11"/>
    <mergeCell ref="I11:K11"/>
    <mergeCell ref="A18:M18"/>
    <mergeCell ref="A19:M19"/>
    <mergeCell ref="A5:D5"/>
    <mergeCell ref="E5:G5"/>
    <mergeCell ref="A6:D6"/>
    <mergeCell ref="E6:G6"/>
    <mergeCell ref="A7:D7"/>
    <mergeCell ref="E7:G7"/>
    <mergeCell ref="A2:D2"/>
    <mergeCell ref="E2:G2"/>
    <mergeCell ref="A3:D3"/>
    <mergeCell ref="E3:G3"/>
    <mergeCell ref="A4:D4"/>
    <mergeCell ref="E4:G4"/>
  </mergeCells>
  <hyperlinks>
    <hyperlink ref="E6" r:id="rId1" display="urmas.kisand@autosoit.ee" xr:uid="{00000000-0004-0000-0000-000000000000}"/>
    <hyperlink ref="E7" r:id="rId2" xr:uid="{00000000-0004-0000-0000-000001000000}"/>
  </hyperlinks>
  <pageMargins left="0.25" right="0.25" top="0.75" bottom="0.75" header="0.511811023622047" footer="0.511811023622047"/>
  <pageSetup fitToHeight="0" orientation="landscape" horizontalDpi="300" verticalDpi="300"/>
  <tableParts count="1">
    <tablePart r:id="rId3"/>
  </tableParts>
</worksheet>
</file>

<file path=docProps/app.xml><?xml version="1.0" encoding="utf-8"?>
<Properties xmlns="http://schemas.openxmlformats.org/officeDocument/2006/extended-properties" xmlns:vt="http://schemas.openxmlformats.org/officeDocument/2006/docPropsVTypes">
  <Template/>
  <TotalTime>11</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Kadetid 26_27</vt:lpstr>
      <vt:lpstr>'Kadetid 26_27'!Print_Area</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RKIK</dc:creator>
  <dc:description/>
  <cp:lastModifiedBy>Anu Vasar</cp:lastModifiedBy>
  <cp:revision>3</cp:revision>
  <cp:lastPrinted>2023-12-07T18:51:32Z</cp:lastPrinted>
  <dcterms:created xsi:type="dcterms:W3CDTF">2021-05-06T09:46:18Z</dcterms:created>
  <dcterms:modified xsi:type="dcterms:W3CDTF">2026-03-17T08:13:56Z</dcterms:modified>
  <dc:language>et-EE</dc:language>
  <dc:title>Lisa 4. Pakkumus</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